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<sst xmlns="http://schemas.openxmlformats.org/spreadsheetml/2006/main" count="17" uniqueCount="14">
  <si>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</si>
  <si>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</si>
  <si>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</si>
  <si>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</si>
  <si>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</si>
  <si>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</si>
  <si>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</si>
  <si>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ЗАПРОС КОТИРОВОК</t>
  </si>
  <si>
    <t>ВСЕГО</t>
  </si>
  <si>
    <t>Кол-во несостоявшихся процедур</t>
  </si>
  <si>
    <t>Кол-во состоявшихся процедур</t>
  </si>
  <si>
    <t>Начальная (максимальная) цена контракта по состоявшимся аукционам (тыс.руб.)</t>
  </si>
  <si>
    <t>Запорс предложений</t>
  </si>
  <si>
    <t>Сведения о размещении закупок товаров, работ, услуг (конкуретным способом) для обеспечения нужд муниципальных заказчиков Змеиногорского района за 3 квартал 2019 г.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</si>
</sst>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9</v>
      </c>
      <c r="D3" s="1" t="s">
        <v>10</v>
      </c>
      <c r="E3" s="1" t="s">
        <v>11</v>
      </c>
      <c r="F3" s="1" t="s">
        <v>1</v>
      </c>
      <c r="G3" s="1" t="s">
        <v>2</v>
      </c>
      <c r="H3" s="1" t="s">
        <v>3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4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5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6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5</v>
      </c>
      <c r="B8" s="6">
        <v>62</v>
      </c>
      <c r="C8" s="6">
        <v>15</v>
      </c>
      <c r="D8" s="6">
        <v>47</v>
      </c>
      <c r="E8" s="5">
        <v>149774</v>
      </c>
      <c r="F8" s="5">
        <v>145614</v>
      </c>
      <c r="G8" s="5">
        <f>E8-F8</f>
        <v>4160</v>
      </c>
      <c r="H8" s="5">
        <f>G8/E8*100</f>
        <v>2.7775181273118164</v>
      </c>
    </row>
    <row r="9" spans="1:8" ht="19.5" thickBot="1">
      <c r="A9" s="23" t="s">
        <v>12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5</v>
      </c>
      <c r="B10" s="8">
        <v>5</v>
      </c>
      <c r="C10" s="8">
        <v>5</v>
      </c>
      <c r="D10" s="8">
        <v>0</v>
      </c>
      <c r="E10" s="7">
        <v>0</v>
      </c>
      <c r="F10" s="7"/>
      <c r="G10" s="7">
        <f>E10-F10</f>
        <v>0</v>
      </c>
      <c r="H10" s="7" t="e">
        <f>G10/E10*100</f>
        <v>#DIV/0!</v>
      </c>
    </row>
    <row r="11" spans="1:8" ht="19.5" thickBot="1">
      <c r="A11" s="13" t="s">
        <v>7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5</v>
      </c>
      <c r="B12" s="10">
        <v>1</v>
      </c>
      <c r="C12" s="10"/>
      <c r="D12" s="10">
        <v>1</v>
      </c>
      <c r="E12" s="9">
        <v>114</v>
      </c>
      <c r="F12" s="9">
        <v>114</v>
      </c>
      <c r="G12" s="9">
        <f>E12-F12</f>
        <v>0</v>
      </c>
      <c r="H12" s="9">
        <f>G12/E12*100</f>
        <v>0</v>
      </c>
    </row>
    <row r="13" spans="1:8" ht="19.5" thickBot="1">
      <c r="A13" s="11" t="s">
        <v>8</v>
      </c>
      <c r="B13" s="12">
        <f>SUM(B8+B10+B12)</f>
        <v>68</v>
      </c>
      <c r="C13" s="12">
        <f>C6+C8+C10+C12</f>
        <v>20</v>
      </c>
      <c r="D13" s="12">
        <f>SUM(D8+D10+D12)</f>
        <v>48</v>
      </c>
      <c r="E13" s="12">
        <f>SUM(E8+E10+E12)</f>
        <v>149888</v>
      </c>
      <c r="F13" s="12">
        <f>SUM(F8+F10+F12)</f>
        <v>145728</v>
      </c>
      <c r="G13" s="11">
        <f>E13-F13</f>
        <v>4160</v>
      </c>
      <c r="H13" s="11">
        <f>G13/E13*100</f>
        <v>2.7754056362083688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2018-11-20T08:57:32Z</cp:lastPrinted>
  <dcterms:created xsi:type="dcterms:W3CDTF">2015-01-27T08:26:50Z</dcterms:created>
  <dcterms:modified xsi:type="dcterms:W3CDTF">2019-12-16T06:02:16Z</dcterms:modified>
  <cp:category/>
  <cp:version/>
  <cp:contentType/>
  <cp:contentStatus/>
</cp:coreProperties>
</file>