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40" windowHeight="8988" activeTab="0"/>
  </bookViews>
  <sheets>
    <sheet name="Отчет в Excel" sheetId="1" r:id="rId1"/>
  </sheets>
  <definedNames>
    <definedName name="_xlnm._FilterDatabase" localSheetId="0" hidden="1">'Отчет в Excel'!$A$6:$J$210</definedName>
    <definedName name="_xlnm.Print_Area" localSheetId="0">'Отчет в Excel'!$A$2:$J$210</definedName>
  </definedNames>
  <calcPr fullCalcOnLoad="1"/>
</workbook>
</file>

<file path=xl/sharedStrings.xml><?xml version="1.0" encoding="utf-8"?>
<sst xmlns="http://schemas.openxmlformats.org/spreadsheetml/2006/main" count="1155" uniqueCount="466">
  <si>
    <t>Требуется</t>
  </si>
  <si>
    <t>Заработок от</t>
  </si>
  <si>
    <t>Социальные гарантии</t>
  </si>
  <si>
    <t>Временная</t>
  </si>
  <si>
    <t>График сменности</t>
  </si>
  <si>
    <t>Питание
Предоставление жилья</t>
  </si>
  <si>
    <t>Горничная</t>
  </si>
  <si>
    <t>Постоянная</t>
  </si>
  <si>
    <t>Приемосдатчик груза и багажа</t>
  </si>
  <si>
    <t>Техник</t>
  </si>
  <si>
    <t>Портье</t>
  </si>
  <si>
    <t>Предоставление жилья
Питание</t>
  </si>
  <si>
    <t>30100077/1338</t>
  </si>
  <si>
    <t>Пятидневная рабочая неделя</t>
  </si>
  <si>
    <t>Кладовщик</t>
  </si>
  <si>
    <t>30100068/1338</t>
  </si>
  <si>
    <t>Официант</t>
  </si>
  <si>
    <t>Менеджер</t>
  </si>
  <si>
    <t>30100084/1338</t>
  </si>
  <si>
    <t>30100069/1338</t>
  </si>
  <si>
    <t>Бармен</t>
  </si>
  <si>
    <t>Водитель автомобиля</t>
  </si>
  <si>
    <t>Дворник</t>
  </si>
  <si>
    <t>Подсобный рабочий</t>
  </si>
  <si>
    <t>30100066/1338</t>
  </si>
  <si>
    <t>Повар</t>
  </si>
  <si>
    <t>Плотник</t>
  </si>
  <si>
    <t>Слесарь-сантехник</t>
  </si>
  <si>
    <t>Электрик участка</t>
  </si>
  <si>
    <t>30100085/1338</t>
  </si>
  <si>
    <t>Дежурный по стоянке, ангару</t>
  </si>
  <si>
    <t>Маляр</t>
  </si>
  <si>
    <t>Супервайзер</t>
  </si>
  <si>
    <t/>
  </si>
  <si>
    <t>Инженер</t>
  </si>
  <si>
    <t>Ненормированный рабочий день</t>
  </si>
  <si>
    <t>Инженер-электрик</t>
  </si>
  <si>
    <t>Предоставление жилья</t>
  </si>
  <si>
    <t>Кондитер</t>
  </si>
  <si>
    <t>1 смена</t>
  </si>
  <si>
    <t>Кухонный рабочий</t>
  </si>
  <si>
    <t>Специалист</t>
  </si>
  <si>
    <t>Шестидневная рабочая неделя</t>
  </si>
  <si>
    <t>29600009/1338</t>
  </si>
  <si>
    <t>Мойщик посуды</t>
  </si>
  <si>
    <t>29600025/1338</t>
  </si>
  <si>
    <t>29600021/1338</t>
  </si>
  <si>
    <t>29600018/1338</t>
  </si>
  <si>
    <t>29600019/1338</t>
  </si>
  <si>
    <t>29600024/1338</t>
  </si>
  <si>
    <t>29600027/1338</t>
  </si>
  <si>
    <t>Оператор прачечной самообслуживания</t>
  </si>
  <si>
    <t>Уборщик производственных и служебных помещений</t>
  </si>
  <si>
    <t>29600023/1338</t>
  </si>
  <si>
    <t>29500087/1338</t>
  </si>
  <si>
    <t>Грузчик</t>
  </si>
  <si>
    <t>Физическая выносливость</t>
  </si>
  <si>
    <t>28800012/1338</t>
  </si>
  <si>
    <t>Мастер участка</t>
  </si>
  <si>
    <t>28800009/1338</t>
  </si>
  <si>
    <t>Электрослесарь по ремонту оборудования распределительных устройств</t>
  </si>
  <si>
    <t>28800019/1338</t>
  </si>
  <si>
    <t>Мастер</t>
  </si>
  <si>
    <t>28800013/1338</t>
  </si>
  <si>
    <t>28800005/1338</t>
  </si>
  <si>
    <t>Машинист крана автомобильного</t>
  </si>
  <si>
    <t>28800015/1338</t>
  </si>
  <si>
    <t>Электромонтер по ремонту и монтажу кабельных линий</t>
  </si>
  <si>
    <t>28800017/1338</t>
  </si>
  <si>
    <t>28800014/1338</t>
  </si>
  <si>
    <t>28800007/1338</t>
  </si>
  <si>
    <t>28800010/1338</t>
  </si>
  <si>
    <t>28800006/1338</t>
  </si>
  <si>
    <t>Машинист бульдозера</t>
  </si>
  <si>
    <t>28700007/1338</t>
  </si>
  <si>
    <t>Опыт работы</t>
  </si>
  <si>
    <t>Бухгалтер</t>
  </si>
  <si>
    <t>Администратор</t>
  </si>
  <si>
    <t>Инженер производственно-технического отдела</t>
  </si>
  <si>
    <t>Диспетчер</t>
  </si>
  <si>
    <t>Уборщик территорий</t>
  </si>
  <si>
    <t>Пекарь</t>
  </si>
  <si>
    <t>27600026/1338</t>
  </si>
  <si>
    <t>Машинист уборочных машин</t>
  </si>
  <si>
    <t>Желательно с опытом работы</t>
  </si>
  <si>
    <t>26800065/1338</t>
  </si>
  <si>
    <t>Телефонист</t>
  </si>
  <si>
    <t>Свободное владение англ.яз, опыт работы в аналог должности</t>
  </si>
  <si>
    <t>26800061/1338</t>
  </si>
  <si>
    <t>опыт работы в гостин.сфере, англ.язык</t>
  </si>
  <si>
    <t>26800072/1338</t>
  </si>
  <si>
    <t>Слесарь по контрольно-измерительным приборам и автоматике</t>
  </si>
  <si>
    <t>Образование профильное. Опыт работы с современными КИПиА и с импортным газоиспользующим оборудованием. Знание устройства, правил эксплуатации, ремонта и наладки автоматики газифицированных котельных.</t>
  </si>
  <si>
    <t>24100012/1338</t>
  </si>
  <si>
    <t>Электромонтер оперативно-выездной бригады</t>
  </si>
  <si>
    <t>Рабочий по комплексному обслуживанию и ремонту зданий</t>
  </si>
  <si>
    <t>Сутки через трое</t>
  </si>
  <si>
    <t>Электромонтер по ремонту и обслуживанию электрооборудования</t>
  </si>
  <si>
    <t>23500002/1338</t>
  </si>
  <si>
    <t>отсутствие аллергии</t>
  </si>
  <si>
    <t>23500005/1338</t>
  </si>
  <si>
    <t>20700021/1338</t>
  </si>
  <si>
    <t>20700020/1338</t>
  </si>
  <si>
    <t>Машинист автовышки и автогидроподъемника</t>
  </si>
  <si>
    <t>20600056/1338</t>
  </si>
  <si>
    <t>аккуратность, ответственность, чистоплотность</t>
  </si>
  <si>
    <t>20600069/1338</t>
  </si>
  <si>
    <t>Слесарь-электрик по ремонту электрооборудования</t>
  </si>
  <si>
    <t>отсутствие вредных привычек</t>
  </si>
  <si>
    <t>20600068/1338</t>
  </si>
  <si>
    <t>Выносливость, стрессоустойчивость.</t>
  </si>
  <si>
    <t>20600050/1338</t>
  </si>
  <si>
    <t>20600063/1338</t>
  </si>
  <si>
    <t>20000053/1338</t>
  </si>
  <si>
    <t>Слесарь по ремонту автомобилей</t>
  </si>
  <si>
    <t>19600043/1338</t>
  </si>
  <si>
    <t>17900027/1338</t>
  </si>
  <si>
    <t>Электрослесарь по ремонту электрооборудования электростанций</t>
  </si>
  <si>
    <t>17900025/1338</t>
  </si>
  <si>
    <t>17500053/1338</t>
  </si>
  <si>
    <t>14700069/1338</t>
  </si>
  <si>
    <t>14700064/1338</t>
  </si>
  <si>
    <t>14300023/1338</t>
  </si>
  <si>
    <t>11900068/1338</t>
  </si>
  <si>
    <t>11400003/1338</t>
  </si>
  <si>
    <t>11400010/1338</t>
  </si>
  <si>
    <t>080016/1301</t>
  </si>
  <si>
    <t>080013/1301</t>
  </si>
  <si>
    <t>058016/1301</t>
  </si>
  <si>
    <t>Опыт работы на аналогичной должности не менее 3 лет. Наличие спец. опыта, квалификации</t>
  </si>
  <si>
    <t>031018/1301</t>
  </si>
  <si>
    <t>031011/1301</t>
  </si>
  <si>
    <t>031020/1301</t>
  </si>
  <si>
    <t>Комплектовщик белья</t>
  </si>
  <si>
    <t>Предоставление жилья
Доставка на работу
Питание</t>
  </si>
  <si>
    <t>031021/1301</t>
  </si>
  <si>
    <t>030008/1301</t>
  </si>
  <si>
    <t>030012/1301</t>
  </si>
  <si>
    <t>Электромонтер по обслуживнию подстанции</t>
  </si>
  <si>
    <t>275024/1201</t>
  </si>
  <si>
    <t>Наименование организации</t>
  </si>
  <si>
    <t>Профессия</t>
  </si>
  <si>
    <t>Характер работы</t>
  </si>
  <si>
    <t>Требования</t>
  </si>
  <si>
    <t>Водитель автобуса</t>
  </si>
  <si>
    <t>066014/1338</t>
  </si>
  <si>
    <t>Контролер-парковщик</t>
  </si>
  <si>
    <t>Рабочий прачечной</t>
  </si>
  <si>
    <t>Разнорабочий</t>
  </si>
  <si>
    <t>разносчик багажа</t>
  </si>
  <si>
    <t>Оператор поломоечных машин</t>
  </si>
  <si>
    <t>Машинист крана (крановщик)</t>
  </si>
  <si>
    <t>Наличие удостоверения Кран РДК</t>
  </si>
  <si>
    <t>Предоставление жилья
Наличие общежития</t>
  </si>
  <si>
    <t>303018/1238</t>
  </si>
  <si>
    <t>151058/1238</t>
  </si>
  <si>
    <t>Знание порядка реагирования на пожпрную сигнализацию и обеспечение эвакуации, порядок оформления заявок, работу операционных систем и прикладного ПО, основные службы оперативного реагирования, основы технической эксплуатации систем АПС.</t>
  </si>
  <si>
    <t>Бетонщик</t>
  </si>
  <si>
    <t>Штукатур</t>
  </si>
  <si>
    <t>Маркшейдер</t>
  </si>
  <si>
    <t>300017/1238</t>
  </si>
  <si>
    <t>Электрогазосварщик</t>
  </si>
  <si>
    <t>Документы аккредитованных учебных заведений (свидетельство, удостоверение , диплом), подтверждающие возможность работы в подземных условиях. Медицинская справка.Желательно с опытом работы по профессии.</t>
  </si>
  <si>
    <t>300015/1238</t>
  </si>
  <si>
    <t>028011/1238</t>
  </si>
  <si>
    <t>Арматурщик</t>
  </si>
  <si>
    <t>номерной фонд</t>
  </si>
  <si>
    <t>Разносчик белья</t>
  </si>
  <si>
    <t>Помощник официанта</t>
  </si>
  <si>
    <t>Работник прачечной</t>
  </si>
  <si>
    <t>Разносчик багажа</t>
  </si>
  <si>
    <t>Уборка  технических помещений</t>
  </si>
  <si>
    <t>Специализация</t>
  </si>
  <si>
    <t>График работы</t>
  </si>
  <si>
    <t>Номер вакансии</t>
  </si>
  <si>
    <t>Филиал ОАО ФСК ЕЭС Сочинское ПМЭС тел.:8(928)4567972, 8(918)8993256, 8(8622)270357</t>
  </si>
  <si>
    <t>Итого</t>
  </si>
  <si>
    <t>ООО производственная фирма Мост г.Сочи, ул.Аллея Челтенхема, д. 2, тел.8(862)2418229</t>
  </si>
  <si>
    <t>ООО Тоннельдорстрой, г.Сочи, Ручей Видный, д. 2, корп. а, тел.8(862)2650052</t>
  </si>
  <si>
    <t>ООО Транстоннель, г.Сочи,ул.Краснодонская, д. 46, тел.8(862)266-95-67</t>
  </si>
  <si>
    <t>Вакансий всего</t>
  </si>
  <si>
    <t>Водительское удостоверение кат. B, D</t>
  </si>
  <si>
    <t>31500003/1338</t>
  </si>
  <si>
    <t>Водитель погрузчика</t>
  </si>
  <si>
    <t>Оператор</t>
  </si>
  <si>
    <t>31500006/1338</t>
  </si>
  <si>
    <t>31500007/1338</t>
  </si>
  <si>
    <t>Рабочий сферы обслуживания</t>
  </si>
  <si>
    <t>31500005/1338</t>
  </si>
  <si>
    <t>Руководитель группы (на транспорте)</t>
  </si>
  <si>
    <t>31500008/1338</t>
  </si>
  <si>
    <t>31500013/1338</t>
  </si>
  <si>
    <t>31600011/1338</t>
  </si>
  <si>
    <t>31600010/1338</t>
  </si>
  <si>
    <t>Инженер по надзору за строительством</t>
  </si>
  <si>
    <t>31600009/1338</t>
  </si>
  <si>
    <t>31600008/1338</t>
  </si>
  <si>
    <t>31600014/1338</t>
  </si>
  <si>
    <t>31600012/1338</t>
  </si>
  <si>
    <t>31600013/1338</t>
  </si>
  <si>
    <t>Электромонтер охранно-пожарной сигнализации</t>
  </si>
  <si>
    <t>31600016/1338</t>
  </si>
  <si>
    <t>Электрослесарь строительный</t>
  </si>
  <si>
    <t>31600015/1338</t>
  </si>
  <si>
    <t>32200027/1338</t>
  </si>
  <si>
    <t>32200026/1338</t>
  </si>
  <si>
    <t>32200025/1338</t>
  </si>
  <si>
    <t>32200028/1338</t>
  </si>
  <si>
    <t>32200029/1338</t>
  </si>
  <si>
    <t>32200024/1338</t>
  </si>
  <si>
    <t>32200023/1338</t>
  </si>
  <si>
    <t>АНО "Организационный комитет XXII Олимпийских зимних игр и XI Паралимпийских зимних игр 2014 года в г.Сочи" г.Сочи, Триумфальный проезд, д. 1, 8(800)5557714</t>
  </si>
  <si>
    <t>ООО Трансстройтоннель, г.Сочи, ул Фадеева, тел.8(916)4424468</t>
  </si>
  <si>
    <t>ООО УК Доверие, г.Сочи, ул. Молокова, д. 18, корп. 78, тел.8(862)2401763, 8(862)2406009</t>
  </si>
  <si>
    <t>МУП города Сочи Сочиавтотранс                г. Сочи, ул. Горького, д. 56, А, тел.8(8622)646415</t>
  </si>
  <si>
    <t>ООО Базис Сочи                   г. Сочи, Адлерский район, ул. Кирова, д. 36, Б, тел.8(988)2383344</t>
  </si>
  <si>
    <t>ООО КП Отель менеджмент г.Сочи, с. Эсто-Садок, тел: 8(928)2331190, 8(928)4496177</t>
  </si>
  <si>
    <t>Агент по закупкам</t>
  </si>
  <si>
    <t>Администратор гостиницы (дома отдыха)</t>
  </si>
  <si>
    <t>Косметик</t>
  </si>
  <si>
    <t>Массажист</t>
  </si>
  <si>
    <t>31500004/1338</t>
  </si>
  <si>
    <t>31500002/1338</t>
  </si>
  <si>
    <t xml:space="preserve">Опыт работы руководителем среднего звена в транспортной компании  (желательно пассажирские перевозки) </t>
  </si>
  <si>
    <t>Доставка на работу
Наличие общежития
Предоставление спецодежды</t>
  </si>
  <si>
    <t>Предоставление спецодежды
Доставка на работу
Наличие общежития</t>
  </si>
  <si>
    <t>ООО Дако Сочи, г.Сочи, ул.Возрождение, д. 22/2, тел.8(938)4368792</t>
  </si>
  <si>
    <t>2 смены</t>
  </si>
  <si>
    <t>опыт работы в области строительства не менее 1,5 года.</t>
  </si>
  <si>
    <t>Наличие санитарной книжки</t>
  </si>
  <si>
    <t>садовник</t>
  </si>
  <si>
    <t xml:space="preserve">дежурный </t>
  </si>
  <si>
    <t>ОВиК (отопление, водоснабжение и канализация)</t>
  </si>
  <si>
    <t>стюарт</t>
  </si>
  <si>
    <t>Наличие мед.книжки</t>
  </si>
  <si>
    <t>33100193/1338</t>
  </si>
  <si>
    <t>продажа и бронирование</t>
  </si>
  <si>
    <t>универсал</t>
  </si>
  <si>
    <t>разнорабочий</t>
  </si>
  <si>
    <t>Знание англ. языка</t>
  </si>
  <si>
    <t>ООО Атмосфера, г.Сочи, ул.Сухумское шоссе, д. 74, офис 7, тел.8(938)8887775</t>
  </si>
  <si>
    <t>17500057/1338</t>
  </si>
  <si>
    <t>Администратор дежурный</t>
  </si>
  <si>
    <t>17500066/1338</t>
  </si>
  <si>
    <t>Аудитор</t>
  </si>
  <si>
    <t>26800062/1338</t>
  </si>
  <si>
    <t>Средне/спец образ., свободное владение англ.яз., опыт работы в аналогичной должности от 1 года.</t>
  </si>
  <si>
    <t>наличие опыта работы бухгалтером в гостиничной и сопутствующей деятельности, в т.ч. Гостиниц под управлением иностранными операторами, знание налогового учета (ПБУ18), желателен опыт работы с гостевыми программами 1С УПП, MICROS, OPERA</t>
  </si>
  <si>
    <t>29800060/1338</t>
  </si>
  <si>
    <t>Газовщик</t>
  </si>
  <si>
    <t>Знание общего устроиства котлов и котельного оборудования, обнаружения и устранения неисправности автоматики газифицированных котельных, производство испытаний и наладки газоиспользующего оборудования, выполнение требований должностной инструкции, производственной санитарии, электробезопасности и пожарной безопасности.</t>
  </si>
  <si>
    <t>29800058/1338</t>
  </si>
  <si>
    <t>Желательно знание английского языка;  медицинская книжка</t>
  </si>
  <si>
    <t>32900238/1338</t>
  </si>
  <si>
    <t>025026/1301</t>
  </si>
  <si>
    <t>Опыт работы на складе от 1-го года, знание складской документации, наличие прав категории В</t>
  </si>
  <si>
    <t>29800055/1338</t>
  </si>
  <si>
    <t>Инженер по охране и защите леса</t>
  </si>
  <si>
    <t>Опыт работы на аналогичной должности не менее 5 лет. Наличие спец. опыта, квалификации. Высшее образование по специальности "инженер лесопаркового хозяйства"</t>
  </si>
  <si>
    <t>29800062/1338</t>
  </si>
  <si>
    <t>Инженер-программист</t>
  </si>
  <si>
    <t>26800070/1338</t>
  </si>
  <si>
    <t>опыт работы в аналогичной должности, знание итальянской кухни приветствуется</t>
  </si>
  <si>
    <t>29800042/1338</t>
  </si>
  <si>
    <t>Опыт работы в аналогичной должности не менее 1 года, знание нормативов расхода чистящих-моющих средств, навыки руководства коллективом</t>
  </si>
  <si>
    <t>20600051/1338</t>
  </si>
  <si>
    <t>презентация помещений потенциальным арендаторам, ведение договорной работы, решение технических вопросов</t>
  </si>
  <si>
    <t>29800064/1338</t>
  </si>
  <si>
    <t>29800038/1338</t>
  </si>
  <si>
    <t>желателен опыт работы в аналогичной должности либо в должности работника прачечной</t>
  </si>
  <si>
    <t>32900240/1338</t>
  </si>
  <si>
    <t>Паспортист</t>
  </si>
  <si>
    <t>Опыт работы с документами желателен, внимательность, аккуратность</t>
  </si>
  <si>
    <t>29800057/1338</t>
  </si>
  <si>
    <t>17500051/1338</t>
  </si>
  <si>
    <t>26800067/1338</t>
  </si>
  <si>
    <t>360011/1201</t>
  </si>
  <si>
    <t>Приемщик пункта проката</t>
  </si>
  <si>
    <t>32900246/1338</t>
  </si>
  <si>
    <t>Слесарь-сборщик</t>
  </si>
  <si>
    <t>Знание конструкции и принципа работы сантехнического оборудования отечественного и импортного производства; знание способов монтажа, отладки, регулировки и испытаний сантехнического оборудования; знание назначения и применения различных слесарных и измерительных инструментов; знание видов соединения труб; знание способов монтажа сантехники; умение "читать" чертежи, делать эскизы элементов систем.</t>
  </si>
  <si>
    <t>29800071/1338</t>
  </si>
  <si>
    <t>опыт работы в аналогичной должности, знание отельных программ</t>
  </si>
  <si>
    <t>29800069/1338</t>
  </si>
  <si>
    <t>опыт работы в аналогичной должности в гостиничном бизнесе от 2-х лет, свободное владение английским языком, знание ПК, знание программы Оpera, других отельных программ</t>
  </si>
  <si>
    <t>29800063/1338</t>
  </si>
  <si>
    <t>Супервайзер отдела стюардинга (ПИ)</t>
  </si>
  <si>
    <t>Опыт работы в аналогичной должности от 3 лет</t>
  </si>
  <si>
    <t>32900237/1338</t>
  </si>
  <si>
    <t>Электромонтер по эксплуатации электросчетчиков</t>
  </si>
  <si>
    <t>32900247/1338</t>
  </si>
  <si>
    <t>33100031/1338</t>
  </si>
  <si>
    <t>33100010/1338</t>
  </si>
  <si>
    <t>группы метрологии</t>
  </si>
  <si>
    <t>33100024/1338</t>
  </si>
  <si>
    <t>ПС</t>
  </si>
  <si>
    <t>33100028/1338</t>
  </si>
  <si>
    <t>первой категории отдел ситемы ВОЛС</t>
  </si>
  <si>
    <t>РЗА</t>
  </si>
  <si>
    <t>дежурный первой категории</t>
  </si>
  <si>
    <t>оперативно-выездной бригады</t>
  </si>
  <si>
    <t>ЛУЧ</t>
  </si>
  <si>
    <t>оперативно- выездной бригады</t>
  </si>
  <si>
    <t>кабельные линии</t>
  </si>
  <si>
    <t>ТО и ТР</t>
  </si>
  <si>
    <t>33100030/1338</t>
  </si>
  <si>
    <t>Электромонтер по обслуживанию электрооборудования электростанций</t>
  </si>
  <si>
    <t>эксплуатация дизельных электростанций</t>
  </si>
  <si>
    <t>33100027/1338</t>
  </si>
  <si>
    <t>эксплуатация дизельэлектростанций</t>
  </si>
  <si>
    <t>ОАО Центр передачи технологий строительного комплекса КК Омега</t>
  </si>
  <si>
    <t>ООО Роза Хутор, г.Сочи, Эстосадок, Олимпийская, д. 35, тел.8(8622)419222</t>
  </si>
  <si>
    <t>Резюме направлять на электронный адрес sochi-info@dgsz.krasnodar.ru или olimptrud@dgsz.krasnodar.ru</t>
  </si>
  <si>
    <t>Удостоверение оператора погрузчика</t>
  </si>
  <si>
    <t>автомобильного транспорта</t>
  </si>
  <si>
    <t>Опыт работы диспетчером на транспотре</t>
  </si>
  <si>
    <t>по транспорту на объекте</t>
  </si>
  <si>
    <t>сфера обслуживания</t>
  </si>
  <si>
    <t>Английский язык</t>
  </si>
  <si>
    <t>Предоставление спецодежды
Питание
Предоставление жилья</t>
  </si>
  <si>
    <t>Не задан</t>
  </si>
  <si>
    <t>33600029/1338</t>
  </si>
  <si>
    <t>33600038/1338</t>
  </si>
  <si>
    <t>Предоставление спецодежды
Наличие общежития
Доставка на работу</t>
  </si>
  <si>
    <t>33600036/1338</t>
  </si>
  <si>
    <t>33600037/1338</t>
  </si>
  <si>
    <t>Аппаратчик химводоочистки</t>
  </si>
  <si>
    <t>33600023/1338</t>
  </si>
  <si>
    <t>Инженер по контрольно-измерительным приборам и автоматике</t>
  </si>
  <si>
    <t>33600021/1338</t>
  </si>
  <si>
    <t>Инженер по проектно-сметной работе (в транспортном и городском строительстве)</t>
  </si>
  <si>
    <t>33600017/1338</t>
  </si>
  <si>
    <t>Инженер по эксплуатации и ремонту гидротехнических сооружений</t>
  </si>
  <si>
    <t>33600018/1338</t>
  </si>
  <si>
    <t>Секретарь руководителя</t>
  </si>
  <si>
    <t>Делопроизводитель</t>
  </si>
  <si>
    <t>33600016/1338</t>
  </si>
  <si>
    <t>33600022/1338</t>
  </si>
  <si>
    <t>Слесарь-ремонтник</t>
  </si>
  <si>
    <t>33600019/1338</t>
  </si>
  <si>
    <t>33600020/1338</t>
  </si>
  <si>
    <t>уверенный пользователь ПК, знание международных стандартов обслуживания, опыт открытия гостиниц не менее, чем на 300 мест</t>
  </si>
  <si>
    <t>33100117/1338</t>
  </si>
  <si>
    <t>уверенный пользователь ПК, знание международных стандартов обслуживания,  опыт открытия гостиниц не менее, чем на 300 мест</t>
  </si>
  <si>
    <t>33100120/1338</t>
  </si>
  <si>
    <t>Главный специалист по программному обеспечению</t>
  </si>
  <si>
    <t>33100127/1338</t>
  </si>
  <si>
    <t>33100128/1338</t>
  </si>
  <si>
    <t>33100129/1338</t>
  </si>
  <si>
    <t>33100141/1338</t>
  </si>
  <si>
    <t>Транспорт
Предоставление жилья
Питание</t>
  </si>
  <si>
    <t>Оператор газовой котельной</t>
  </si>
  <si>
    <t>32900235/1338</t>
  </si>
  <si>
    <t>20600053/1338</t>
  </si>
  <si>
    <t>14300016/1338</t>
  </si>
  <si>
    <t xml:space="preserve">Опыт работы будет являться Вашим преимуществом, наличие медицинской книжки обязательно, трудолюбие, исполнительность, аккуратность, отсутствие вредных привычек, физическая выносливость
</t>
  </si>
  <si>
    <t xml:space="preserve">экспедитор </t>
  </si>
  <si>
    <t xml:space="preserve">автоматическая противопожарная сигнализация </t>
  </si>
  <si>
    <t>инженер/специалист ИТ широкого профиля, знание устройств компьютеров, оргтехники, операционных систем, основных программных продуктов, основ построения и принципы работы компьютерных сетей, навыки конфигурирования сетевого оборудования</t>
  </si>
  <si>
    <t>пекарь</t>
  </si>
  <si>
    <t xml:space="preserve">Стюард </t>
  </si>
  <si>
    <t xml:space="preserve">работа с арендаторами </t>
  </si>
  <si>
    <t xml:space="preserve">Рабочий прачечной </t>
  </si>
  <si>
    <t xml:space="preserve">кондитер </t>
  </si>
  <si>
    <t>Средне/спец образование, опыт работы в аналогичной должности, владение англ.яз.</t>
  </si>
  <si>
    <t>Хорошая физическая подготовка</t>
  </si>
  <si>
    <t>Знание специфики подбора горнолыжного оборудования; Навыки ремонта горнолыжного инвентаря; Знание английского языка как преимущество, коммуникабельность, грамотная речь.</t>
  </si>
  <si>
    <t>газоснабжение</t>
  </si>
  <si>
    <t>сантехник</t>
  </si>
  <si>
    <t xml:space="preserve">информационные технологии </t>
  </si>
  <si>
    <t xml:space="preserve">Агент по бронированию </t>
  </si>
  <si>
    <t xml:space="preserve">оператор </t>
  </si>
  <si>
    <t>опыт работы в гостин.сфере, 3 группа допуска по электробез., опыт работы сантехника</t>
  </si>
  <si>
    <t>Выносливость, стрессоустойчивость</t>
  </si>
  <si>
    <t>Знание Правил по охране труда в электроэнергетики (ПОТ Р М-016-2001), правил технической эксплуатации, правил устройства электроустановок, умение оказывать первую медицинскую помощь</t>
  </si>
  <si>
    <t>Документы аккредитованных учебных заведений , подтверждающие возможность работы. Медицинская справка</t>
  </si>
  <si>
    <t>Допуск к электрооборудованию</t>
  </si>
  <si>
    <t>навыки приготовления классийческих напитков</t>
  </si>
  <si>
    <t>Наличие общежития
Питание</t>
  </si>
  <si>
    <t>31700019/1338</t>
  </si>
  <si>
    <t>31700017/1338</t>
  </si>
  <si>
    <t>телефонный оператор</t>
  </si>
  <si>
    <t>Желательно знание разговорного англиского языка</t>
  </si>
  <si>
    <t>Питание
Наличие общежития</t>
  </si>
  <si>
    <t>33200012/1338</t>
  </si>
  <si>
    <t>33200021/1338</t>
  </si>
  <si>
    <t>33200006/1338</t>
  </si>
  <si>
    <t>косметолог</t>
  </si>
  <si>
    <t>33200015/1338</t>
  </si>
  <si>
    <t>Курьер</t>
  </si>
  <si>
    <t>посыльный</t>
  </si>
  <si>
    <t>33200013/1338</t>
  </si>
  <si>
    <t>33200014/1338</t>
  </si>
  <si>
    <t>мастер маникюра</t>
  </si>
  <si>
    <t>33200017/1338</t>
  </si>
  <si>
    <t>31700015/1338</t>
  </si>
  <si>
    <t>знание основ сервиса</t>
  </si>
  <si>
    <t>31700020/1338</t>
  </si>
  <si>
    <t>Парикмахер</t>
  </si>
  <si>
    <t>парикмахер-универсал</t>
  </si>
  <si>
    <t>33200016/1338</t>
  </si>
  <si>
    <t>33200007/1338</t>
  </si>
  <si>
    <t>33200004/1338</t>
  </si>
  <si>
    <t>работник прачечной</t>
  </si>
  <si>
    <t>33200003/1338</t>
  </si>
  <si>
    <t>рабочий хозяйственного отдела</t>
  </si>
  <si>
    <t>31700016/1338</t>
  </si>
  <si>
    <t>33200019/1338</t>
  </si>
  <si>
    <t>дежурный техник</t>
  </si>
  <si>
    <t>33200020/1338</t>
  </si>
  <si>
    <t>31700018/1338</t>
  </si>
  <si>
    <t>Электромеханик</t>
  </si>
  <si>
    <t>электромеханик по холодильному оборудованию</t>
  </si>
  <si>
    <t>33200018/1338</t>
  </si>
  <si>
    <t>коммуникабельность, неконфликтность, обучаемость, стаж работы в аналогичной должности</t>
  </si>
  <si>
    <t>Гибкий режим работы</t>
  </si>
  <si>
    <t>33700019/1338</t>
  </si>
  <si>
    <t>коммуникабельность, неконфликтность, обучаемость</t>
  </si>
  <si>
    <t>33700005/1338</t>
  </si>
  <si>
    <t>подносчик багажа</t>
  </si>
  <si>
    <t>33700023/1338</t>
  </si>
  <si>
    <t>трудолюбие, исполниетельность, аккуратность</t>
  </si>
  <si>
    <t>33700028/1338</t>
  </si>
  <si>
    <t>по эксплуатации зданий и сооружений</t>
  </si>
  <si>
    <t>ответственность исполнительность</t>
  </si>
  <si>
    <t>Дополнительное медицинское страхование</t>
  </si>
  <si>
    <t>33700006/1338</t>
  </si>
  <si>
    <t>по вентиляции</t>
  </si>
  <si>
    <t>ответственность , исполнительность</t>
  </si>
  <si>
    <t>33700010/1338</t>
  </si>
  <si>
    <t>33700011/1338</t>
  </si>
  <si>
    <t>по закупкам</t>
  </si>
  <si>
    <t>ответственность , исполнительность, коммуникабельность</t>
  </si>
  <si>
    <t>33700015/1338</t>
  </si>
  <si>
    <t>стюард</t>
  </si>
  <si>
    <t>34300005/1338</t>
  </si>
  <si>
    <t>33700018/1338</t>
  </si>
  <si>
    <t>33700020/1338</t>
  </si>
  <si>
    <t xml:space="preserve">коммуникабельность, неконфликтность, обучаемость, </t>
  </si>
  <si>
    <t>33700027/1338</t>
  </si>
  <si>
    <t>33700016/1338</t>
  </si>
  <si>
    <t>заместитель начальника административно-хозяйственного отдела</t>
  </si>
  <si>
    <t>33700017/1338</t>
  </si>
  <si>
    <t>по сантехническому оборудованию</t>
  </si>
  <si>
    <t>33700013/1338</t>
  </si>
  <si>
    <t>по обслуживанию и ремонту зданий</t>
  </si>
  <si>
    <t>ответственность, исполнительность, опыт работы электрика, сатехника, плотника</t>
  </si>
  <si>
    <t>33700008/1338</t>
  </si>
  <si>
    <t>коммуникабельность, неконфликтность, обучаемость, стаж работы в аналогичной должности, группа допуска не менее 4</t>
  </si>
  <si>
    <t>33700021/1338</t>
  </si>
  <si>
    <t>знание основ безопасного труда с чистящими средствами и проф.оборудованием</t>
  </si>
  <si>
    <t>33700024/1338</t>
  </si>
  <si>
    <t>ответственность, исполнительность</t>
  </si>
  <si>
    <t>33700009/1338</t>
  </si>
  <si>
    <t>Электромонтер контактной сети</t>
  </si>
  <si>
    <t>33700014/1338</t>
  </si>
  <si>
    <t>Питание, Дополнительное мед. страхование, Предоставление жилья</t>
  </si>
  <si>
    <t>Филиал ООО Свод Интернешнл Д.У. в Краснодарском крае, г.Сочи, ул. Ачипчинская, д. 16, тел.8(8622)595055</t>
  </si>
  <si>
    <t>Вакансии на обслуживание Олимпийских объектов по состоянию на 12.12.2013 года</t>
  </si>
  <si>
    <t>ООО Баллас, г Сочи, ул Кирова, д. 95а, тел.8(928)4456600</t>
  </si>
  <si>
    <t>ООО УК Камелия, г.Сочи, пр-кт Курортный, д.89, тел.8(862)2968803</t>
  </si>
  <si>
    <t>ООО Юниверсити Плаза, г.Сочи, ул.Орджоникидзе, д.11, тел.8(862)2629700</t>
  </si>
  <si>
    <t>общее понимание стандартов гостиничного обслуживания, опыт прямого общения с клиентами</t>
  </si>
  <si>
    <t>Диспетчер автотранспорта</t>
  </si>
  <si>
    <t xml:space="preserve">ОАО Центр передачи технологий строительного комплекса КК Омега, г. Сочи, Адлерский р-он, Имеретинская низменность, гостиничный фонд - тел.8(938)460-43-54, либо комплекс "Александровский сад" 8(938)460-60-40
</t>
  </si>
  <si>
    <t>Более подробная инф. и контактный номер тел. Центра занятости населения г. Змеиногорска 2-19-77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</si>
</sst>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0" fontId="0" fillId="0" borderId="0">
      <alignment/>
      <protection/>
    </xf>
    <xf numFmtId="9" fontId="0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24" borderId="10" xfId="37" applyFont="1" applyFill="1" applyBorder="1" applyAlignment="1">
      <alignment horizontal="center" vertical="center" wrapText="1"/>
      <protection/>
    </xf>
    <xf numFmtId="0" fontId="4" fillId="24" borderId="10" xfId="37" applyFont="1" applyFill="1" applyBorder="1" applyAlignment="1">
      <alignment horizontal="center" vertical="center" wrapText="1"/>
      <protection/>
    </xf>
    <xf numFmtId="0" fontId="3" fillId="24" borderId="10" xfId="37" applyFont="1" applyFill="1" applyBorder="1" applyAlignment="1">
      <alignment horizontal="left" vertical="top" wrapText="1"/>
      <protection/>
    </xf>
    <xf numFmtId="0" fontId="3" fillId="24" borderId="10" xfId="37" applyFont="1" applyFill="1" applyBorder="1" applyAlignment="1">
      <alignment horizontal="left" vertical="center" wrapText="1"/>
      <protection/>
    </xf>
    <xf numFmtId="0" fontId="4" fillId="24" borderId="10" xfId="37" applyFont="1" applyFill="1" applyBorder="1" applyAlignment="1">
      <alignment horizontal="left" vertical="center" wrapText="1"/>
      <protection/>
    </xf>
    <xf numFmtId="0" fontId="4" fillId="24" borderId="10" xfId="37" applyFont="1" applyFill="1" applyBorder="1" applyAlignment="1">
      <alignment horizontal="left" vertical="top" wrapText="1"/>
      <protection/>
    </xf>
    <xf numFmtId="0" fontId="4" fillId="24" borderId="11" xfId="37" applyFont="1" applyFill="1" applyBorder="1" applyAlignment="1">
      <alignment vertical="top" wrapText="1"/>
      <protection/>
    </xf>
    <xf numFmtId="0" fontId="4" fillId="24" borderId="12" xfId="37" applyFont="1" applyFill="1" applyBorder="1" applyAlignment="1">
      <alignment horizontal="left" vertical="top" wrapText="1"/>
      <protection/>
    </xf>
    <xf numFmtId="0" fontId="4" fillId="24" borderId="13" xfId="37" applyFont="1" applyFill="1" applyBorder="1" applyAlignment="1">
      <alignment horizontal="left" vertical="top" wrapText="1"/>
      <protection/>
    </xf>
    <xf numFmtId="0" fontId="4" fillId="24" borderId="11" xfId="37" applyFont="1" applyFill="1" applyBorder="1" applyAlignment="1">
      <alignment horizontal="left" vertical="top" wrapText="1"/>
      <protection/>
    </xf>
    <xf numFmtId="0" fontId="4" fillId="24" borderId="10" xfId="37" applyFont="1" applyFill="1" applyBorder="1" applyAlignment="1">
      <alignment horizontal="left" vertical="top" wrapText="1"/>
      <protection/>
    </xf>
    <xf numFmtId="0" fontId="5" fillId="0" borderId="0" xfId="0" applyFont="1" applyFill="1" applyAlignment="1">
      <alignment horizontal="center" vertical="center" wrapText="1"/>
    </xf>
    <xf numFmtId="0" fontId="3" fillId="24" borderId="10" xfId="37" applyFont="1" applyFill="1" applyBorder="1" applyAlignment="1">
      <alignment horizontal="right" vertical="center" wrapText="1"/>
      <protection/>
    </xf>
    <xf numFmtId="0" fontId="4" fillId="24" borderId="13" xfId="0" applyFont="1" applyFill="1" applyBorder="1" applyAlignment="1">
      <alignment horizontal="left" vertical="top" wrapText="1"/>
    </xf>
    <xf numFmtId="0" fontId="4" fillId="24" borderId="11" xfId="0" applyFont="1" applyFill="1" applyBorder="1" applyAlignment="1">
      <alignment horizontal="left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10"/>
  <sheetViews>
    <sheetView tabSelected="1" view="pageBreakPreview" zoomScale="55" zoomScaleNormal="70" zoomScaleSheetLayoutView="5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7" sqref="E7"/>
    </sheetView>
  </sheetViews>
  <sheetFormatPr defaultColWidth="9.140625" defaultRowHeight="12.75"/>
  <cols>
    <col min="1" max="3" width="30.28125" style="5" customWidth="1"/>
    <col min="4" max="4" width="11.421875" style="3" customWidth="1"/>
    <col min="5" max="5" width="25.28125" style="3" customWidth="1"/>
    <col min="6" max="6" width="16.7109375" style="3" customWidth="1"/>
    <col min="7" max="7" width="31.57421875" style="3" customWidth="1"/>
    <col min="8" max="8" width="25.00390625" style="3" customWidth="1"/>
    <col min="9" max="9" width="29.57421875" style="3" customWidth="1"/>
    <col min="10" max="10" width="20.00390625" style="3" customWidth="1"/>
    <col min="11" max="20" width="9.140625" style="3" customWidth="1"/>
    <col min="21" max="16384" width="9.140625" style="1" customWidth="1"/>
  </cols>
  <sheetData>
    <row r="2" spans="1:10" ht="27">
      <c r="A2" s="17" t="s">
        <v>458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7">
      <c r="A3" s="17" t="s">
        <v>312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27">
      <c r="A4" s="17" t="s">
        <v>465</v>
      </c>
      <c r="B4" s="17"/>
      <c r="C4" s="17"/>
      <c r="D4" s="17"/>
      <c r="E4" s="17"/>
      <c r="F4" s="17"/>
      <c r="G4" s="17"/>
      <c r="H4" s="17"/>
      <c r="I4" s="17"/>
      <c r="J4" s="17"/>
    </row>
    <row r="6" spans="1:20" s="2" customFormat="1" ht="40.5">
      <c r="A6" s="6" t="s">
        <v>140</v>
      </c>
      <c r="B6" s="6" t="s">
        <v>141</v>
      </c>
      <c r="C6" s="6" t="s">
        <v>172</v>
      </c>
      <c r="D6" s="6" t="s">
        <v>0</v>
      </c>
      <c r="E6" s="6" t="s">
        <v>1</v>
      </c>
      <c r="F6" s="6" t="s">
        <v>142</v>
      </c>
      <c r="G6" s="6" t="s">
        <v>143</v>
      </c>
      <c r="H6" s="6" t="s">
        <v>173</v>
      </c>
      <c r="I6" s="6" t="s">
        <v>2</v>
      </c>
      <c r="J6" s="6" t="s">
        <v>174</v>
      </c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s="2" customFormat="1" ht="21">
      <c r="A7" s="18" t="s">
        <v>180</v>
      </c>
      <c r="B7" s="18"/>
      <c r="C7" s="18"/>
      <c r="D7" s="6">
        <f>SUM(D16,D20,D36,D38,D41,D46,D55,D62,D65,D109,D112,D122,D130,D151,D153,D202,D210,D174)</f>
        <v>7561</v>
      </c>
      <c r="E7" s="6"/>
      <c r="F7" s="6"/>
      <c r="G7" s="6"/>
      <c r="H7" s="6"/>
      <c r="I7" s="6"/>
      <c r="J7" s="6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s="2" customFormat="1" ht="63">
      <c r="A8" s="16" t="s">
        <v>211</v>
      </c>
      <c r="B8" s="7" t="s">
        <v>21</v>
      </c>
      <c r="C8" s="7"/>
      <c r="D8" s="7">
        <v>500</v>
      </c>
      <c r="E8" s="7">
        <v>45000</v>
      </c>
      <c r="F8" s="7" t="s">
        <v>3</v>
      </c>
      <c r="G8" s="7" t="s">
        <v>181</v>
      </c>
      <c r="H8" s="7" t="s">
        <v>4</v>
      </c>
      <c r="I8" s="7" t="s">
        <v>37</v>
      </c>
      <c r="J8" s="7" t="s">
        <v>221</v>
      </c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s="2" customFormat="1" ht="63">
      <c r="A9" s="16"/>
      <c r="B9" s="7" t="s">
        <v>21</v>
      </c>
      <c r="C9" s="7"/>
      <c r="D9" s="7">
        <v>1000</v>
      </c>
      <c r="E9" s="7">
        <v>45000</v>
      </c>
      <c r="F9" s="7" t="s">
        <v>3</v>
      </c>
      <c r="G9" s="7" t="s">
        <v>181</v>
      </c>
      <c r="H9" s="7" t="s">
        <v>4</v>
      </c>
      <c r="I9" s="7" t="s">
        <v>37</v>
      </c>
      <c r="J9" s="7" t="s">
        <v>222</v>
      </c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2" customFormat="1" ht="63">
      <c r="A10" s="16"/>
      <c r="B10" s="7" t="s">
        <v>21</v>
      </c>
      <c r="C10" s="7"/>
      <c r="D10" s="7">
        <v>1000</v>
      </c>
      <c r="E10" s="7">
        <v>45000</v>
      </c>
      <c r="F10" s="7" t="s">
        <v>3</v>
      </c>
      <c r="G10" s="7" t="s">
        <v>181</v>
      </c>
      <c r="H10" s="7" t="s">
        <v>4</v>
      </c>
      <c r="I10" s="7" t="s">
        <v>37</v>
      </c>
      <c r="J10" s="7" t="s">
        <v>182</v>
      </c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s="2" customFormat="1" ht="42">
      <c r="A11" s="16"/>
      <c r="B11" s="7" t="s">
        <v>183</v>
      </c>
      <c r="C11" s="7" t="s">
        <v>184</v>
      </c>
      <c r="D11" s="7">
        <v>50</v>
      </c>
      <c r="E11" s="7">
        <v>45000</v>
      </c>
      <c r="F11" s="7" t="s">
        <v>3</v>
      </c>
      <c r="G11" s="7" t="s">
        <v>313</v>
      </c>
      <c r="H11" s="7" t="s">
        <v>4</v>
      </c>
      <c r="I11" s="7" t="s">
        <v>37</v>
      </c>
      <c r="J11" s="7" t="s">
        <v>185</v>
      </c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s="2" customFormat="1" ht="63">
      <c r="A12" s="16"/>
      <c r="B12" s="7" t="s">
        <v>79</v>
      </c>
      <c r="C12" s="7" t="s">
        <v>314</v>
      </c>
      <c r="D12" s="7">
        <v>25</v>
      </c>
      <c r="E12" s="7">
        <v>60000</v>
      </c>
      <c r="F12" s="7" t="s">
        <v>3</v>
      </c>
      <c r="G12" s="7" t="s">
        <v>315</v>
      </c>
      <c r="H12" s="7" t="s">
        <v>4</v>
      </c>
      <c r="I12" s="7" t="s">
        <v>37</v>
      </c>
      <c r="J12" s="7" t="s">
        <v>186</v>
      </c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s="2" customFormat="1" ht="42">
      <c r="A13" s="16"/>
      <c r="B13" s="7" t="s">
        <v>187</v>
      </c>
      <c r="C13" s="7" t="s">
        <v>148</v>
      </c>
      <c r="D13" s="7">
        <v>400</v>
      </c>
      <c r="E13" s="7">
        <v>40000</v>
      </c>
      <c r="F13" s="7" t="s">
        <v>3</v>
      </c>
      <c r="G13" s="7"/>
      <c r="H13" s="7" t="s">
        <v>4</v>
      </c>
      <c r="I13" s="7" t="s">
        <v>37</v>
      </c>
      <c r="J13" s="7" t="s">
        <v>188</v>
      </c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s="2" customFormat="1" ht="147">
      <c r="A14" s="16"/>
      <c r="B14" s="7" t="s">
        <v>189</v>
      </c>
      <c r="C14" s="7" t="s">
        <v>316</v>
      </c>
      <c r="D14" s="7">
        <v>30</v>
      </c>
      <c r="E14" s="7">
        <v>70000</v>
      </c>
      <c r="F14" s="7" t="s">
        <v>3</v>
      </c>
      <c r="G14" s="7" t="s">
        <v>223</v>
      </c>
      <c r="H14" s="7" t="s">
        <v>4</v>
      </c>
      <c r="I14" s="7" t="s">
        <v>37</v>
      </c>
      <c r="J14" s="7" t="s">
        <v>190</v>
      </c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s="2" customFormat="1" ht="42">
      <c r="A15" s="16"/>
      <c r="B15" s="7" t="s">
        <v>41</v>
      </c>
      <c r="C15" s="7" t="s">
        <v>317</v>
      </c>
      <c r="D15" s="7">
        <v>100</v>
      </c>
      <c r="E15" s="7">
        <v>40000</v>
      </c>
      <c r="F15" s="7" t="s">
        <v>3</v>
      </c>
      <c r="G15" s="7" t="s">
        <v>318</v>
      </c>
      <c r="H15" s="7" t="s">
        <v>4</v>
      </c>
      <c r="I15" s="7" t="s">
        <v>37</v>
      </c>
      <c r="J15" s="7" t="s">
        <v>191</v>
      </c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s="2" customFormat="1" ht="21">
      <c r="A16" s="8" t="s">
        <v>176</v>
      </c>
      <c r="B16" s="9"/>
      <c r="C16" s="9"/>
      <c r="D16" s="6">
        <f>SUM(D8:D15)</f>
        <v>3105</v>
      </c>
      <c r="E16" s="6"/>
      <c r="F16" s="6"/>
      <c r="G16" s="6"/>
      <c r="H16" s="6"/>
      <c r="I16" s="6"/>
      <c r="J16" s="6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s="2" customFormat="1" ht="42">
      <c r="A17" s="16" t="s">
        <v>214</v>
      </c>
      <c r="B17" s="10" t="s">
        <v>21</v>
      </c>
      <c r="C17" s="10" t="s">
        <v>144</v>
      </c>
      <c r="D17" s="7">
        <v>500</v>
      </c>
      <c r="E17" s="7">
        <v>35000</v>
      </c>
      <c r="F17" s="7" t="s">
        <v>7</v>
      </c>
      <c r="G17" s="7"/>
      <c r="H17" s="7" t="s">
        <v>4</v>
      </c>
      <c r="I17" s="7"/>
      <c r="J17" s="7" t="s">
        <v>54</v>
      </c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s="2" customFormat="1" ht="42">
      <c r="A18" s="16"/>
      <c r="B18" s="10" t="s">
        <v>114</v>
      </c>
      <c r="C18" s="10"/>
      <c r="D18" s="7">
        <v>50</v>
      </c>
      <c r="E18" s="7">
        <v>25000</v>
      </c>
      <c r="F18" s="7" t="s">
        <v>7</v>
      </c>
      <c r="G18" s="7"/>
      <c r="H18" s="7" t="s">
        <v>13</v>
      </c>
      <c r="I18" s="7"/>
      <c r="J18" s="7" t="s">
        <v>113</v>
      </c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s="2" customFormat="1" ht="42">
      <c r="A19" s="16"/>
      <c r="B19" s="10" t="s">
        <v>114</v>
      </c>
      <c r="C19" s="10"/>
      <c r="D19" s="7">
        <v>4</v>
      </c>
      <c r="E19" s="7">
        <v>11200</v>
      </c>
      <c r="F19" s="7" t="s">
        <v>7</v>
      </c>
      <c r="G19" s="7"/>
      <c r="H19" s="7" t="s">
        <v>13</v>
      </c>
      <c r="I19" s="7"/>
      <c r="J19" s="7" t="s">
        <v>145</v>
      </c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s="2" customFormat="1" ht="21">
      <c r="A20" s="8" t="s">
        <v>176</v>
      </c>
      <c r="B20" s="9"/>
      <c r="C20" s="9"/>
      <c r="D20" s="6">
        <f>SUM(D17:D19)</f>
        <v>554</v>
      </c>
      <c r="E20" s="6"/>
      <c r="F20" s="6"/>
      <c r="G20" s="6"/>
      <c r="H20" s="6"/>
      <c r="I20" s="6"/>
      <c r="J20" s="6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s="2" customFormat="1" ht="60.75" customHeight="1">
      <c r="A21" s="16" t="s">
        <v>310</v>
      </c>
      <c r="B21" s="10" t="s">
        <v>40</v>
      </c>
      <c r="C21" s="10" t="s">
        <v>233</v>
      </c>
      <c r="D21" s="7">
        <v>10</v>
      </c>
      <c r="E21" s="7">
        <v>24000</v>
      </c>
      <c r="F21" s="7" t="s">
        <v>3</v>
      </c>
      <c r="G21" s="7" t="s">
        <v>234</v>
      </c>
      <c r="H21" s="7" t="s">
        <v>4</v>
      </c>
      <c r="I21" s="7" t="s">
        <v>319</v>
      </c>
      <c r="J21" s="7" t="s">
        <v>235</v>
      </c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s="2" customFormat="1" ht="63">
      <c r="A22" s="16"/>
      <c r="B22" s="10" t="s">
        <v>10</v>
      </c>
      <c r="C22" s="10"/>
      <c r="D22" s="7">
        <v>15</v>
      </c>
      <c r="E22" s="7">
        <v>28200</v>
      </c>
      <c r="F22" s="7" t="s">
        <v>7</v>
      </c>
      <c r="G22" s="7" t="s">
        <v>239</v>
      </c>
      <c r="H22" s="7" t="s">
        <v>4</v>
      </c>
      <c r="I22" s="7" t="s">
        <v>11</v>
      </c>
      <c r="J22" s="7" t="s">
        <v>12</v>
      </c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s="2" customFormat="1" ht="63">
      <c r="A23" s="16" t="s">
        <v>464</v>
      </c>
      <c r="B23" s="10" t="s">
        <v>16</v>
      </c>
      <c r="C23" s="10"/>
      <c r="D23" s="7">
        <v>10</v>
      </c>
      <c r="E23" s="7">
        <v>24000</v>
      </c>
      <c r="F23" s="7" t="s">
        <v>3</v>
      </c>
      <c r="G23" s="7"/>
      <c r="H23" s="7" t="s">
        <v>4</v>
      </c>
      <c r="I23" s="7" t="s">
        <v>5</v>
      </c>
      <c r="J23" s="7" t="s">
        <v>15</v>
      </c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s="2" customFormat="1" ht="63">
      <c r="A24" s="16"/>
      <c r="B24" s="10" t="s">
        <v>17</v>
      </c>
      <c r="C24" s="10" t="s">
        <v>236</v>
      </c>
      <c r="D24" s="7">
        <v>2</v>
      </c>
      <c r="E24" s="7">
        <v>48000</v>
      </c>
      <c r="F24" s="7" t="s">
        <v>3</v>
      </c>
      <c r="G24" s="7"/>
      <c r="H24" s="7" t="s">
        <v>4</v>
      </c>
      <c r="I24" s="7" t="s">
        <v>11</v>
      </c>
      <c r="J24" s="7" t="s">
        <v>18</v>
      </c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s="2" customFormat="1" ht="63">
      <c r="A25" s="16"/>
      <c r="B25" s="10" t="s">
        <v>20</v>
      </c>
      <c r="C25" s="10"/>
      <c r="D25" s="7">
        <v>20</v>
      </c>
      <c r="E25" s="7">
        <v>25200</v>
      </c>
      <c r="F25" s="7" t="s">
        <v>3</v>
      </c>
      <c r="G25" s="7" t="s">
        <v>229</v>
      </c>
      <c r="H25" s="7" t="s">
        <v>4</v>
      </c>
      <c r="I25" s="7" t="s">
        <v>11</v>
      </c>
      <c r="J25" s="7" t="s">
        <v>19</v>
      </c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s="2" customFormat="1" ht="63">
      <c r="A26" s="16"/>
      <c r="B26" s="10" t="s">
        <v>25</v>
      </c>
      <c r="C26" s="10" t="s">
        <v>237</v>
      </c>
      <c r="D26" s="7">
        <v>20</v>
      </c>
      <c r="E26" s="7">
        <v>25300</v>
      </c>
      <c r="F26" s="7" t="s">
        <v>3</v>
      </c>
      <c r="G26" s="7" t="s">
        <v>229</v>
      </c>
      <c r="H26" s="7" t="s">
        <v>4</v>
      </c>
      <c r="I26" s="7" t="s">
        <v>11</v>
      </c>
      <c r="J26" s="7" t="s">
        <v>24</v>
      </c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s="2" customFormat="1" ht="63">
      <c r="A27" s="16"/>
      <c r="B27" s="10" t="s">
        <v>30</v>
      </c>
      <c r="C27" s="10" t="s">
        <v>146</v>
      </c>
      <c r="D27" s="7">
        <v>15</v>
      </c>
      <c r="E27" s="7">
        <v>20000</v>
      </c>
      <c r="F27" s="7" t="s">
        <v>3</v>
      </c>
      <c r="G27" s="7"/>
      <c r="H27" s="7" t="s">
        <v>4</v>
      </c>
      <c r="I27" s="7" t="s">
        <v>5</v>
      </c>
      <c r="J27" s="7" t="s">
        <v>29</v>
      </c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s="2" customFormat="1" ht="42">
      <c r="A28" s="16"/>
      <c r="B28" s="10" t="s">
        <v>6</v>
      </c>
      <c r="C28" s="10"/>
      <c r="D28" s="7">
        <v>90</v>
      </c>
      <c r="E28" s="7">
        <v>24000</v>
      </c>
      <c r="F28" s="7" t="s">
        <v>3</v>
      </c>
      <c r="G28" s="7"/>
      <c r="H28" s="7" t="s">
        <v>4</v>
      </c>
      <c r="I28" s="7" t="s">
        <v>37</v>
      </c>
      <c r="J28" s="7" t="s">
        <v>43</v>
      </c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s="2" customFormat="1" ht="42">
      <c r="A29" s="16"/>
      <c r="B29" s="10" t="s">
        <v>22</v>
      </c>
      <c r="C29" s="10" t="s">
        <v>230</v>
      </c>
      <c r="D29" s="7">
        <v>4</v>
      </c>
      <c r="E29" s="7">
        <v>22000</v>
      </c>
      <c r="F29" s="7" t="s">
        <v>3</v>
      </c>
      <c r="G29" s="7"/>
      <c r="H29" s="7" t="s">
        <v>4</v>
      </c>
      <c r="I29" s="7" t="s">
        <v>37</v>
      </c>
      <c r="J29" s="7" t="s">
        <v>45</v>
      </c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s="2" customFormat="1" ht="42">
      <c r="A30" s="16"/>
      <c r="B30" s="10" t="s">
        <v>34</v>
      </c>
      <c r="C30" s="10" t="s">
        <v>231</v>
      </c>
      <c r="D30" s="7">
        <v>6</v>
      </c>
      <c r="E30" s="7">
        <v>39600</v>
      </c>
      <c r="F30" s="7" t="s">
        <v>3</v>
      </c>
      <c r="G30" s="7" t="s">
        <v>75</v>
      </c>
      <c r="H30" s="7" t="s">
        <v>4</v>
      </c>
      <c r="I30" s="7" t="s">
        <v>37</v>
      </c>
      <c r="J30" s="7" t="s">
        <v>46</v>
      </c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s="2" customFormat="1" ht="42">
      <c r="A31" s="16"/>
      <c r="B31" s="10" t="s">
        <v>27</v>
      </c>
      <c r="C31" s="10"/>
      <c r="D31" s="7">
        <v>4</v>
      </c>
      <c r="E31" s="7">
        <v>31000</v>
      </c>
      <c r="F31" s="7" t="s">
        <v>3</v>
      </c>
      <c r="G31" s="7" t="s">
        <v>75</v>
      </c>
      <c r="H31" s="7" t="s">
        <v>13</v>
      </c>
      <c r="I31" s="7" t="s">
        <v>37</v>
      </c>
      <c r="J31" s="7" t="s">
        <v>47</v>
      </c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s="2" customFormat="1" ht="63">
      <c r="A32" s="16"/>
      <c r="B32" s="10" t="s">
        <v>34</v>
      </c>
      <c r="C32" s="10" t="s">
        <v>232</v>
      </c>
      <c r="D32" s="7">
        <v>4</v>
      </c>
      <c r="E32" s="7">
        <v>41000</v>
      </c>
      <c r="F32" s="7" t="s">
        <v>3</v>
      </c>
      <c r="G32" s="7" t="s">
        <v>75</v>
      </c>
      <c r="H32" s="7" t="s">
        <v>13</v>
      </c>
      <c r="I32" s="7" t="s">
        <v>37</v>
      </c>
      <c r="J32" s="7" t="s">
        <v>48</v>
      </c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s="2" customFormat="1" ht="42">
      <c r="A33" s="16"/>
      <c r="B33" s="10" t="s">
        <v>8</v>
      </c>
      <c r="C33" s="10" t="s">
        <v>149</v>
      </c>
      <c r="D33" s="7">
        <v>18</v>
      </c>
      <c r="E33" s="7">
        <v>18000</v>
      </c>
      <c r="F33" s="7" t="s">
        <v>3</v>
      </c>
      <c r="G33" s="7" t="s">
        <v>56</v>
      </c>
      <c r="H33" s="7" t="s">
        <v>4</v>
      </c>
      <c r="I33" s="7" t="s">
        <v>37</v>
      </c>
      <c r="J33" s="7" t="s">
        <v>49</v>
      </c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s="2" customFormat="1" ht="42">
      <c r="A34" s="16"/>
      <c r="B34" s="10" t="s">
        <v>51</v>
      </c>
      <c r="C34" s="10" t="s">
        <v>147</v>
      </c>
      <c r="D34" s="7">
        <v>10</v>
      </c>
      <c r="E34" s="7">
        <v>20400</v>
      </c>
      <c r="F34" s="7" t="s">
        <v>3</v>
      </c>
      <c r="G34" s="7"/>
      <c r="H34" s="7" t="s">
        <v>4</v>
      </c>
      <c r="I34" s="7" t="s">
        <v>37</v>
      </c>
      <c r="J34" s="7" t="s">
        <v>50</v>
      </c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s="2" customFormat="1" ht="42">
      <c r="A35" s="16"/>
      <c r="B35" s="10" t="s">
        <v>23</v>
      </c>
      <c r="C35" s="10" t="s">
        <v>238</v>
      </c>
      <c r="D35" s="7">
        <v>48</v>
      </c>
      <c r="E35" s="7">
        <v>20400</v>
      </c>
      <c r="F35" s="7" t="s">
        <v>3</v>
      </c>
      <c r="G35" s="7" t="s">
        <v>56</v>
      </c>
      <c r="H35" s="7" t="s">
        <v>4</v>
      </c>
      <c r="I35" s="7" t="s">
        <v>37</v>
      </c>
      <c r="J35" s="7" t="s">
        <v>53</v>
      </c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s="2" customFormat="1" ht="21">
      <c r="A36" s="8" t="s">
        <v>176</v>
      </c>
      <c r="B36" s="9"/>
      <c r="C36" s="9"/>
      <c r="D36" s="6">
        <f>SUM(D21:D35)</f>
        <v>276</v>
      </c>
      <c r="E36" s="6"/>
      <c r="F36" s="6"/>
      <c r="G36" s="6"/>
      <c r="H36" s="6"/>
      <c r="I36" s="6"/>
      <c r="J36" s="6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s="2" customFormat="1" ht="84">
      <c r="A37" s="11" t="s">
        <v>240</v>
      </c>
      <c r="B37" s="10" t="s">
        <v>83</v>
      </c>
      <c r="C37" s="10"/>
      <c r="D37" s="7">
        <v>20</v>
      </c>
      <c r="E37" s="7">
        <v>20000</v>
      </c>
      <c r="F37" s="7" t="s">
        <v>3</v>
      </c>
      <c r="G37" s="7" t="s">
        <v>84</v>
      </c>
      <c r="H37" s="7" t="s">
        <v>42</v>
      </c>
      <c r="I37" s="7" t="s">
        <v>11</v>
      </c>
      <c r="J37" s="7" t="s">
        <v>82</v>
      </c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s="2" customFormat="1" ht="21">
      <c r="A38" s="8" t="s">
        <v>176</v>
      </c>
      <c r="B38" s="9"/>
      <c r="C38" s="9"/>
      <c r="D38" s="6">
        <f>SUM(D37:D37)</f>
        <v>20</v>
      </c>
      <c r="E38" s="6"/>
      <c r="F38" s="6"/>
      <c r="G38" s="6"/>
      <c r="H38" s="6"/>
      <c r="I38" s="6"/>
      <c r="J38" s="6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s="2" customFormat="1" ht="84">
      <c r="A39" s="16" t="s">
        <v>215</v>
      </c>
      <c r="B39" s="10" t="s">
        <v>52</v>
      </c>
      <c r="C39" s="10"/>
      <c r="D39" s="7">
        <v>40</v>
      </c>
      <c r="E39" s="7">
        <v>12000</v>
      </c>
      <c r="F39" s="7" t="s">
        <v>7</v>
      </c>
      <c r="G39" s="7" t="s">
        <v>75</v>
      </c>
      <c r="H39" s="7" t="s">
        <v>13</v>
      </c>
      <c r="I39" s="7" t="s">
        <v>11</v>
      </c>
      <c r="J39" s="7" t="s">
        <v>139</v>
      </c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s="2" customFormat="1" ht="63">
      <c r="A40" s="16"/>
      <c r="B40" s="10" t="s">
        <v>80</v>
      </c>
      <c r="C40" s="10" t="s">
        <v>150</v>
      </c>
      <c r="D40" s="7">
        <v>10</v>
      </c>
      <c r="E40" s="7">
        <v>12000</v>
      </c>
      <c r="F40" s="7" t="s">
        <v>7</v>
      </c>
      <c r="G40" s="7"/>
      <c r="H40" s="7" t="s">
        <v>13</v>
      </c>
      <c r="I40" s="7" t="s">
        <v>11</v>
      </c>
      <c r="J40" s="7" t="s">
        <v>115</v>
      </c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s="2" customFormat="1" ht="21">
      <c r="A41" s="8" t="s">
        <v>176</v>
      </c>
      <c r="B41" s="9"/>
      <c r="C41" s="9"/>
      <c r="D41" s="6">
        <f>SUM(D39:D40)</f>
        <v>50</v>
      </c>
      <c r="E41" s="6"/>
      <c r="F41" s="6"/>
      <c r="G41" s="6"/>
      <c r="H41" s="6"/>
      <c r="I41" s="6"/>
      <c r="J41" s="6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s="2" customFormat="1" ht="84">
      <c r="A42" s="16" t="s">
        <v>226</v>
      </c>
      <c r="B42" s="10" t="s">
        <v>6</v>
      </c>
      <c r="C42" s="10"/>
      <c r="D42" s="7">
        <v>206</v>
      </c>
      <c r="E42" s="7">
        <v>22000</v>
      </c>
      <c r="F42" s="7" t="s">
        <v>7</v>
      </c>
      <c r="G42" s="7"/>
      <c r="H42" s="7" t="s">
        <v>320</v>
      </c>
      <c r="I42" s="7" t="s">
        <v>225</v>
      </c>
      <c r="J42" s="7" t="s">
        <v>321</v>
      </c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s="2" customFormat="1" ht="84">
      <c r="A43" s="16"/>
      <c r="B43" s="10" t="s">
        <v>16</v>
      </c>
      <c r="C43" s="10"/>
      <c r="D43" s="7">
        <v>308</v>
      </c>
      <c r="E43" s="7">
        <v>22000</v>
      </c>
      <c r="F43" s="7" t="s">
        <v>7</v>
      </c>
      <c r="G43" s="7"/>
      <c r="H43" s="7" t="s">
        <v>320</v>
      </c>
      <c r="I43" s="7" t="s">
        <v>224</v>
      </c>
      <c r="J43" s="7" t="s">
        <v>322</v>
      </c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s="2" customFormat="1" ht="84">
      <c r="A44" s="16"/>
      <c r="B44" s="10" t="s">
        <v>23</v>
      </c>
      <c r="C44" s="10"/>
      <c r="D44" s="7">
        <v>186</v>
      </c>
      <c r="E44" s="7">
        <v>19000</v>
      </c>
      <c r="F44" s="7" t="s">
        <v>7</v>
      </c>
      <c r="G44" s="7"/>
      <c r="H44" s="7" t="s">
        <v>320</v>
      </c>
      <c r="I44" s="7" t="s">
        <v>323</v>
      </c>
      <c r="J44" s="7" t="s">
        <v>324</v>
      </c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s="2" customFormat="1" ht="84">
      <c r="A45" s="16"/>
      <c r="B45" s="10" t="s">
        <v>52</v>
      </c>
      <c r="C45" s="10"/>
      <c r="D45" s="7">
        <v>170</v>
      </c>
      <c r="E45" s="7">
        <v>22000</v>
      </c>
      <c r="F45" s="7" t="s">
        <v>7</v>
      </c>
      <c r="G45" s="7"/>
      <c r="H45" s="7" t="s">
        <v>320</v>
      </c>
      <c r="I45" s="7" t="s">
        <v>323</v>
      </c>
      <c r="J45" s="7" t="s">
        <v>325</v>
      </c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s="2" customFormat="1" ht="21">
      <c r="A46" s="8" t="s">
        <v>176</v>
      </c>
      <c r="B46" s="9"/>
      <c r="C46" s="9"/>
      <c r="D46" s="6">
        <f>SUM(D42:D45)</f>
        <v>870</v>
      </c>
      <c r="E46" s="6"/>
      <c r="F46" s="6"/>
      <c r="G46" s="6"/>
      <c r="H46" s="6"/>
      <c r="I46" s="6"/>
      <c r="J46" s="6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s="2" customFormat="1" ht="42">
      <c r="A47" s="13" t="s">
        <v>459</v>
      </c>
      <c r="B47" s="10" t="s">
        <v>326</v>
      </c>
      <c r="C47" s="10"/>
      <c r="D47" s="7">
        <v>28</v>
      </c>
      <c r="E47" s="7">
        <v>35000</v>
      </c>
      <c r="F47" s="7" t="s">
        <v>3</v>
      </c>
      <c r="G47" s="7"/>
      <c r="H47" s="7" t="s">
        <v>13</v>
      </c>
      <c r="I47" s="7"/>
      <c r="J47" s="7" t="s">
        <v>327</v>
      </c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s="2" customFormat="1" ht="105">
      <c r="A48" s="14"/>
      <c r="B48" s="10" t="s">
        <v>328</v>
      </c>
      <c r="C48" s="10" t="s">
        <v>33</v>
      </c>
      <c r="D48" s="7">
        <v>3</v>
      </c>
      <c r="E48" s="7">
        <v>45000</v>
      </c>
      <c r="F48" s="7" t="s">
        <v>3</v>
      </c>
      <c r="G48" s="7" t="s">
        <v>75</v>
      </c>
      <c r="H48" s="7" t="s">
        <v>13</v>
      </c>
      <c r="I48" s="7"/>
      <c r="J48" s="7" t="s">
        <v>329</v>
      </c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s="2" customFormat="1" ht="105">
      <c r="A49" s="14"/>
      <c r="B49" s="10" t="s">
        <v>330</v>
      </c>
      <c r="C49" s="10"/>
      <c r="D49" s="7">
        <v>1</v>
      </c>
      <c r="E49" s="7">
        <v>50000</v>
      </c>
      <c r="F49" s="7" t="s">
        <v>3</v>
      </c>
      <c r="G49" s="7" t="s">
        <v>75</v>
      </c>
      <c r="H49" s="7" t="s">
        <v>13</v>
      </c>
      <c r="I49" s="7"/>
      <c r="J49" s="7" t="s">
        <v>331</v>
      </c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s="2" customFormat="1" ht="105">
      <c r="A50" s="14"/>
      <c r="B50" s="10" t="s">
        <v>332</v>
      </c>
      <c r="C50" s="10"/>
      <c r="D50" s="7">
        <v>1</v>
      </c>
      <c r="E50" s="7">
        <v>45000</v>
      </c>
      <c r="F50" s="7" t="s">
        <v>3</v>
      </c>
      <c r="G50" s="7" t="s">
        <v>75</v>
      </c>
      <c r="H50" s="7" t="s">
        <v>13</v>
      </c>
      <c r="I50" s="7"/>
      <c r="J50" s="7" t="s">
        <v>333</v>
      </c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s="2" customFormat="1" ht="42">
      <c r="A51" s="14"/>
      <c r="B51" s="10" t="s">
        <v>334</v>
      </c>
      <c r="C51" s="10" t="s">
        <v>335</v>
      </c>
      <c r="D51" s="7">
        <v>1</v>
      </c>
      <c r="E51" s="7">
        <v>25000</v>
      </c>
      <c r="F51" s="7" t="s">
        <v>3</v>
      </c>
      <c r="G51" s="7" t="s">
        <v>75</v>
      </c>
      <c r="H51" s="7" t="s">
        <v>13</v>
      </c>
      <c r="I51" s="7"/>
      <c r="J51" s="7" t="s">
        <v>336</v>
      </c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s="2" customFormat="1" ht="105">
      <c r="A52" s="14"/>
      <c r="B52" s="10" t="s">
        <v>91</v>
      </c>
      <c r="C52" s="10"/>
      <c r="D52" s="7">
        <v>2</v>
      </c>
      <c r="E52" s="7">
        <v>45000</v>
      </c>
      <c r="F52" s="7" t="s">
        <v>3</v>
      </c>
      <c r="G52" s="7" t="s">
        <v>75</v>
      </c>
      <c r="H52" s="7" t="s">
        <v>13</v>
      </c>
      <c r="I52" s="7"/>
      <c r="J52" s="7" t="s">
        <v>337</v>
      </c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s="2" customFormat="1" ht="42">
      <c r="A53" s="14"/>
      <c r="B53" s="10" t="s">
        <v>338</v>
      </c>
      <c r="C53" s="10"/>
      <c r="D53" s="7">
        <v>25</v>
      </c>
      <c r="E53" s="7">
        <v>35000</v>
      </c>
      <c r="F53" s="7" t="s">
        <v>3</v>
      </c>
      <c r="G53" s="7" t="s">
        <v>75</v>
      </c>
      <c r="H53" s="7" t="s">
        <v>13</v>
      </c>
      <c r="I53" s="7"/>
      <c r="J53" s="7" t="s">
        <v>339</v>
      </c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s="2" customFormat="1" ht="42">
      <c r="A54" s="15"/>
      <c r="B54" s="10" t="s">
        <v>27</v>
      </c>
      <c r="C54" s="10"/>
      <c r="D54" s="7">
        <v>45</v>
      </c>
      <c r="E54" s="7">
        <v>35000</v>
      </c>
      <c r="F54" s="7" t="s">
        <v>3</v>
      </c>
      <c r="G54" s="7" t="s">
        <v>75</v>
      </c>
      <c r="H54" s="7" t="s">
        <v>13</v>
      </c>
      <c r="I54" s="7"/>
      <c r="J54" s="7" t="s">
        <v>340</v>
      </c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s="2" customFormat="1" ht="21">
      <c r="A55" s="8" t="s">
        <v>176</v>
      </c>
      <c r="B55" s="9"/>
      <c r="C55" s="9"/>
      <c r="D55" s="6">
        <f>SUM(D47:D54)</f>
        <v>106</v>
      </c>
      <c r="E55" s="6"/>
      <c r="F55" s="6"/>
      <c r="G55" s="6"/>
      <c r="H55" s="6"/>
      <c r="I55" s="6"/>
      <c r="J55" s="6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s="2" customFormat="1" ht="168">
      <c r="A56" s="13" t="s">
        <v>216</v>
      </c>
      <c r="B56" s="10" t="s">
        <v>217</v>
      </c>
      <c r="C56" s="10"/>
      <c r="D56" s="7">
        <v>9</v>
      </c>
      <c r="E56" s="7">
        <v>22000</v>
      </c>
      <c r="F56" s="7" t="s">
        <v>7</v>
      </c>
      <c r="G56" s="7" t="s">
        <v>341</v>
      </c>
      <c r="H56" s="7" t="s">
        <v>13</v>
      </c>
      <c r="I56" s="7" t="s">
        <v>37</v>
      </c>
      <c r="J56" s="7" t="s">
        <v>342</v>
      </c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s="2" customFormat="1" ht="168">
      <c r="A57" s="14"/>
      <c r="B57" s="10" t="s">
        <v>218</v>
      </c>
      <c r="C57" s="10"/>
      <c r="D57" s="7">
        <v>39</v>
      </c>
      <c r="E57" s="7">
        <v>30000</v>
      </c>
      <c r="F57" s="7" t="s">
        <v>7</v>
      </c>
      <c r="G57" s="7" t="s">
        <v>343</v>
      </c>
      <c r="H57" s="7" t="s">
        <v>13</v>
      </c>
      <c r="I57" s="7" t="s">
        <v>37</v>
      </c>
      <c r="J57" s="7" t="s">
        <v>344</v>
      </c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s="2" customFormat="1" ht="168">
      <c r="A58" s="14"/>
      <c r="B58" s="10" t="s">
        <v>345</v>
      </c>
      <c r="C58" s="10"/>
      <c r="D58" s="7">
        <v>3</v>
      </c>
      <c r="E58" s="7">
        <v>30000</v>
      </c>
      <c r="F58" s="7" t="s">
        <v>7</v>
      </c>
      <c r="G58" s="7" t="s">
        <v>343</v>
      </c>
      <c r="H58" s="7" t="s">
        <v>13</v>
      </c>
      <c r="I58" s="7" t="s">
        <v>37</v>
      </c>
      <c r="J58" s="7" t="s">
        <v>346</v>
      </c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s="2" customFormat="1" ht="168">
      <c r="A59" s="14"/>
      <c r="B59" s="10" t="s">
        <v>6</v>
      </c>
      <c r="C59" s="10"/>
      <c r="D59" s="7">
        <v>801</v>
      </c>
      <c r="E59" s="7">
        <v>22000</v>
      </c>
      <c r="F59" s="7" t="s">
        <v>7</v>
      </c>
      <c r="G59" s="7" t="s">
        <v>343</v>
      </c>
      <c r="H59" s="7" t="s">
        <v>13</v>
      </c>
      <c r="I59" s="7" t="s">
        <v>37</v>
      </c>
      <c r="J59" s="7" t="s">
        <v>347</v>
      </c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s="2" customFormat="1" ht="168">
      <c r="A60" s="14"/>
      <c r="B60" s="10" t="s">
        <v>55</v>
      </c>
      <c r="C60" s="10"/>
      <c r="D60" s="7">
        <v>70</v>
      </c>
      <c r="E60" s="7">
        <v>22000</v>
      </c>
      <c r="F60" s="7" t="s">
        <v>7</v>
      </c>
      <c r="G60" s="7" t="s">
        <v>343</v>
      </c>
      <c r="H60" s="7" t="s">
        <v>13</v>
      </c>
      <c r="I60" s="7" t="s">
        <v>37</v>
      </c>
      <c r="J60" s="7" t="s">
        <v>348</v>
      </c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s="2" customFormat="1" ht="168">
      <c r="A61" s="15"/>
      <c r="B61" s="10" t="s">
        <v>14</v>
      </c>
      <c r="C61" s="10"/>
      <c r="D61" s="7">
        <v>11</v>
      </c>
      <c r="E61" s="7">
        <v>22000</v>
      </c>
      <c r="F61" s="7" t="s">
        <v>7</v>
      </c>
      <c r="G61" s="7" t="s">
        <v>343</v>
      </c>
      <c r="H61" s="7" t="s">
        <v>13</v>
      </c>
      <c r="I61" s="7" t="s">
        <v>37</v>
      </c>
      <c r="J61" s="7" t="s">
        <v>349</v>
      </c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s="2" customFormat="1" ht="21">
      <c r="A62" s="8" t="s">
        <v>176</v>
      </c>
      <c r="B62" s="9"/>
      <c r="C62" s="9"/>
      <c r="D62" s="6">
        <f>SUM(D56:D61)</f>
        <v>933</v>
      </c>
      <c r="E62" s="6"/>
      <c r="F62" s="6"/>
      <c r="G62" s="6"/>
      <c r="H62" s="6"/>
      <c r="I62" s="6"/>
      <c r="J62" s="6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s="2" customFormat="1" ht="63">
      <c r="A63" s="16" t="s">
        <v>177</v>
      </c>
      <c r="B63" s="10" t="s">
        <v>151</v>
      </c>
      <c r="C63" s="10"/>
      <c r="D63" s="7">
        <v>3</v>
      </c>
      <c r="E63" s="7">
        <v>25000</v>
      </c>
      <c r="F63" s="7" t="s">
        <v>7</v>
      </c>
      <c r="G63" s="7" t="s">
        <v>152</v>
      </c>
      <c r="H63" s="7" t="s">
        <v>39</v>
      </c>
      <c r="I63" s="7" t="s">
        <v>153</v>
      </c>
      <c r="J63" s="7" t="s">
        <v>154</v>
      </c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s="2" customFormat="1" ht="63">
      <c r="A64" s="16"/>
      <c r="B64" s="10" t="s">
        <v>26</v>
      </c>
      <c r="C64" s="10"/>
      <c r="D64" s="7">
        <v>3</v>
      </c>
      <c r="E64" s="7">
        <v>24000</v>
      </c>
      <c r="F64" s="7" t="s">
        <v>7</v>
      </c>
      <c r="G64" s="7"/>
      <c r="H64" s="7" t="s">
        <v>39</v>
      </c>
      <c r="I64" s="7" t="s">
        <v>153</v>
      </c>
      <c r="J64" s="7" t="s">
        <v>155</v>
      </c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s="2" customFormat="1" ht="21">
      <c r="A65" s="8" t="s">
        <v>176</v>
      </c>
      <c r="B65" s="9"/>
      <c r="C65" s="9"/>
      <c r="D65" s="6">
        <f>SUM(D63:D64)</f>
        <v>6</v>
      </c>
      <c r="E65" s="6"/>
      <c r="F65" s="6"/>
      <c r="G65" s="6"/>
      <c r="H65" s="6"/>
      <c r="I65" s="6"/>
      <c r="J65" s="6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s="2" customFormat="1" ht="60.75" customHeight="1">
      <c r="A66" s="13" t="s">
        <v>311</v>
      </c>
      <c r="B66" s="10" t="s">
        <v>77</v>
      </c>
      <c r="C66" s="10" t="s">
        <v>33</v>
      </c>
      <c r="D66" s="7">
        <v>1</v>
      </c>
      <c r="E66" s="7">
        <v>22000</v>
      </c>
      <c r="F66" s="7" t="s">
        <v>7</v>
      </c>
      <c r="G66" s="7" t="s">
        <v>87</v>
      </c>
      <c r="H66" s="7" t="s">
        <v>39</v>
      </c>
      <c r="I66" s="7" t="s">
        <v>37</v>
      </c>
      <c r="J66" s="7" t="s">
        <v>241</v>
      </c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s="2" customFormat="1" ht="126">
      <c r="A67" s="14"/>
      <c r="B67" s="10" t="s">
        <v>242</v>
      </c>
      <c r="C67" s="10" t="s">
        <v>33</v>
      </c>
      <c r="D67" s="7">
        <v>4</v>
      </c>
      <c r="E67" s="7">
        <v>42000</v>
      </c>
      <c r="F67" s="7" t="s">
        <v>3</v>
      </c>
      <c r="G67" s="7" t="s">
        <v>462</v>
      </c>
      <c r="H67" s="7" t="s">
        <v>39</v>
      </c>
      <c r="I67" s="7" t="s">
        <v>350</v>
      </c>
      <c r="J67" s="7" t="s">
        <v>243</v>
      </c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s="2" customFormat="1" ht="63">
      <c r="A68" s="14"/>
      <c r="B68" s="10" t="s">
        <v>244</v>
      </c>
      <c r="C68" s="10" t="s">
        <v>33</v>
      </c>
      <c r="D68" s="7">
        <v>2</v>
      </c>
      <c r="E68" s="7">
        <v>24000</v>
      </c>
      <c r="F68" s="7" t="s">
        <v>3</v>
      </c>
      <c r="G68" s="7" t="s">
        <v>87</v>
      </c>
      <c r="H68" s="7" t="s">
        <v>39</v>
      </c>
      <c r="I68" s="7" t="s">
        <v>37</v>
      </c>
      <c r="J68" s="7" t="s">
        <v>245</v>
      </c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s="2" customFormat="1" ht="105">
      <c r="A69" s="14"/>
      <c r="B69" s="10" t="s">
        <v>20</v>
      </c>
      <c r="C69" s="10" t="s">
        <v>33</v>
      </c>
      <c r="D69" s="7">
        <v>1</v>
      </c>
      <c r="E69" s="7">
        <v>20000</v>
      </c>
      <c r="F69" s="7" t="s">
        <v>3</v>
      </c>
      <c r="G69" s="7" t="s">
        <v>246</v>
      </c>
      <c r="H69" s="7" t="s">
        <v>4</v>
      </c>
      <c r="I69" s="7" t="s">
        <v>37</v>
      </c>
      <c r="J69" s="7" t="s">
        <v>119</v>
      </c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s="2" customFormat="1" ht="315">
      <c r="A70" s="14"/>
      <c r="B70" s="10" t="s">
        <v>76</v>
      </c>
      <c r="C70" s="10" t="s">
        <v>33</v>
      </c>
      <c r="D70" s="7">
        <v>1</v>
      </c>
      <c r="E70" s="7">
        <v>58000</v>
      </c>
      <c r="F70" s="7" t="s">
        <v>3</v>
      </c>
      <c r="G70" s="7" t="s">
        <v>247</v>
      </c>
      <c r="H70" s="7" t="s">
        <v>39</v>
      </c>
      <c r="I70" s="7"/>
      <c r="J70" s="7" t="s">
        <v>248</v>
      </c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s="2" customFormat="1" ht="409.5">
      <c r="A71" s="14" t="s">
        <v>311</v>
      </c>
      <c r="B71" s="10" t="s">
        <v>249</v>
      </c>
      <c r="C71" s="10" t="s">
        <v>351</v>
      </c>
      <c r="D71" s="7">
        <v>12</v>
      </c>
      <c r="E71" s="7">
        <v>40000</v>
      </c>
      <c r="F71" s="7" t="s">
        <v>3</v>
      </c>
      <c r="G71" s="7" t="s">
        <v>250</v>
      </c>
      <c r="H71" s="7" t="s">
        <v>4</v>
      </c>
      <c r="I71" s="7"/>
      <c r="J71" s="7" t="s">
        <v>251</v>
      </c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s="2" customFormat="1" ht="63">
      <c r="A72" s="14"/>
      <c r="B72" s="10" t="s">
        <v>6</v>
      </c>
      <c r="C72" s="10" t="s">
        <v>33</v>
      </c>
      <c r="D72" s="7">
        <v>2</v>
      </c>
      <c r="E72" s="7">
        <v>18000</v>
      </c>
      <c r="F72" s="7" t="s">
        <v>3</v>
      </c>
      <c r="G72" s="7" t="s">
        <v>105</v>
      </c>
      <c r="H72" s="7" t="s">
        <v>39</v>
      </c>
      <c r="I72" s="7" t="s">
        <v>37</v>
      </c>
      <c r="J72" s="7" t="s">
        <v>352</v>
      </c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s="2" customFormat="1" ht="63">
      <c r="A73" s="14"/>
      <c r="B73" s="10" t="s">
        <v>6</v>
      </c>
      <c r="C73" s="10"/>
      <c r="D73" s="7">
        <v>2</v>
      </c>
      <c r="E73" s="7">
        <v>18000</v>
      </c>
      <c r="F73" s="7" t="s">
        <v>7</v>
      </c>
      <c r="G73" s="7" t="s">
        <v>252</v>
      </c>
      <c r="H73" s="7" t="s">
        <v>4</v>
      </c>
      <c r="I73" s="7" t="s">
        <v>37</v>
      </c>
      <c r="J73" s="7" t="s">
        <v>253</v>
      </c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s="2" customFormat="1" ht="42">
      <c r="A74" s="14"/>
      <c r="B74" s="10" t="s">
        <v>6</v>
      </c>
      <c r="C74" s="10" t="s">
        <v>33</v>
      </c>
      <c r="D74" s="7">
        <v>1</v>
      </c>
      <c r="E74" s="7">
        <v>17700</v>
      </c>
      <c r="F74" s="7" t="s">
        <v>7</v>
      </c>
      <c r="G74" s="7"/>
      <c r="H74" s="7" t="s">
        <v>39</v>
      </c>
      <c r="I74" s="7" t="s">
        <v>37</v>
      </c>
      <c r="J74" s="7" t="s">
        <v>353</v>
      </c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s="2" customFormat="1" ht="42">
      <c r="A75" s="14"/>
      <c r="B75" s="10" t="s">
        <v>6</v>
      </c>
      <c r="C75" s="10" t="s">
        <v>33</v>
      </c>
      <c r="D75" s="7">
        <v>6</v>
      </c>
      <c r="E75" s="7">
        <v>19000</v>
      </c>
      <c r="F75" s="7" t="s">
        <v>7</v>
      </c>
      <c r="G75" s="7" t="s">
        <v>99</v>
      </c>
      <c r="H75" s="7" t="s">
        <v>39</v>
      </c>
      <c r="I75" s="7" t="s">
        <v>37</v>
      </c>
      <c r="J75" s="7" t="s">
        <v>354</v>
      </c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s="2" customFormat="1" ht="252">
      <c r="A76" s="14"/>
      <c r="B76" s="10" t="s">
        <v>6</v>
      </c>
      <c r="C76" s="10" t="s">
        <v>33</v>
      </c>
      <c r="D76" s="7">
        <v>2</v>
      </c>
      <c r="E76" s="7">
        <v>19800</v>
      </c>
      <c r="F76" s="7" t="s">
        <v>3</v>
      </c>
      <c r="G76" s="7" t="s">
        <v>355</v>
      </c>
      <c r="H76" s="7" t="s">
        <v>39</v>
      </c>
      <c r="I76" s="7" t="s">
        <v>37</v>
      </c>
      <c r="J76" s="7" t="s">
        <v>254</v>
      </c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s="2" customFormat="1" ht="126">
      <c r="A77" s="14"/>
      <c r="B77" s="10" t="s">
        <v>55</v>
      </c>
      <c r="C77" s="10" t="s">
        <v>356</v>
      </c>
      <c r="D77" s="7">
        <v>2</v>
      </c>
      <c r="E77" s="7">
        <v>20000</v>
      </c>
      <c r="F77" s="7" t="s">
        <v>3</v>
      </c>
      <c r="G77" s="7" t="s">
        <v>255</v>
      </c>
      <c r="H77" s="7" t="s">
        <v>39</v>
      </c>
      <c r="I77" s="7" t="s">
        <v>37</v>
      </c>
      <c r="J77" s="7" t="s">
        <v>256</v>
      </c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s="2" customFormat="1" ht="63">
      <c r="A78" s="14" t="s">
        <v>311</v>
      </c>
      <c r="B78" s="10" t="s">
        <v>22</v>
      </c>
      <c r="C78" s="10" t="s">
        <v>33</v>
      </c>
      <c r="D78" s="7">
        <v>3</v>
      </c>
      <c r="E78" s="7">
        <v>19500</v>
      </c>
      <c r="F78" s="7" t="s">
        <v>3</v>
      </c>
      <c r="G78" s="7" t="s">
        <v>105</v>
      </c>
      <c r="H78" s="7" t="s">
        <v>39</v>
      </c>
      <c r="I78" s="7" t="s">
        <v>37</v>
      </c>
      <c r="J78" s="7" t="s">
        <v>104</v>
      </c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s="2" customFormat="1" ht="315">
      <c r="A79" s="14"/>
      <c r="B79" s="10" t="s">
        <v>79</v>
      </c>
      <c r="C79" s="10" t="s">
        <v>357</v>
      </c>
      <c r="D79" s="7">
        <v>1</v>
      </c>
      <c r="E79" s="7">
        <v>40000</v>
      </c>
      <c r="F79" s="7" t="s">
        <v>3</v>
      </c>
      <c r="G79" s="7" t="s">
        <v>156</v>
      </c>
      <c r="H79" s="7" t="s">
        <v>39</v>
      </c>
      <c r="I79" s="7" t="s">
        <v>37</v>
      </c>
      <c r="J79" s="7" t="s">
        <v>111</v>
      </c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s="2" customFormat="1" ht="210">
      <c r="A80" s="14"/>
      <c r="B80" s="10" t="s">
        <v>257</v>
      </c>
      <c r="C80" s="10" t="s">
        <v>33</v>
      </c>
      <c r="D80" s="7">
        <v>1</v>
      </c>
      <c r="E80" s="7">
        <v>48000</v>
      </c>
      <c r="F80" s="7" t="s">
        <v>7</v>
      </c>
      <c r="G80" s="7" t="s">
        <v>258</v>
      </c>
      <c r="H80" s="7" t="s">
        <v>39</v>
      </c>
      <c r="I80" s="7" t="s">
        <v>37</v>
      </c>
      <c r="J80" s="7" t="s">
        <v>259</v>
      </c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s="2" customFormat="1" ht="336">
      <c r="A81" s="14"/>
      <c r="B81" s="10" t="s">
        <v>260</v>
      </c>
      <c r="C81" s="10" t="s">
        <v>33</v>
      </c>
      <c r="D81" s="7">
        <v>1</v>
      </c>
      <c r="E81" s="7">
        <v>45000</v>
      </c>
      <c r="F81" s="7" t="s">
        <v>3</v>
      </c>
      <c r="G81" s="7" t="s">
        <v>358</v>
      </c>
      <c r="H81" s="7" t="s">
        <v>39</v>
      </c>
      <c r="I81" s="7" t="s">
        <v>37</v>
      </c>
      <c r="J81" s="7" t="s">
        <v>261</v>
      </c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s="2" customFormat="1" ht="105">
      <c r="A82" s="14" t="s">
        <v>311</v>
      </c>
      <c r="B82" s="10" t="s">
        <v>38</v>
      </c>
      <c r="C82" s="10" t="s">
        <v>359</v>
      </c>
      <c r="D82" s="7">
        <v>3</v>
      </c>
      <c r="E82" s="7">
        <v>30000</v>
      </c>
      <c r="F82" s="7" t="s">
        <v>3</v>
      </c>
      <c r="G82" s="7" t="s">
        <v>262</v>
      </c>
      <c r="H82" s="7" t="s">
        <v>39</v>
      </c>
      <c r="I82" s="7" t="s">
        <v>37</v>
      </c>
      <c r="J82" s="7" t="s">
        <v>263</v>
      </c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s="2" customFormat="1" ht="42">
      <c r="A83" s="14"/>
      <c r="B83" s="10" t="s">
        <v>40</v>
      </c>
      <c r="C83" s="10" t="s">
        <v>360</v>
      </c>
      <c r="D83" s="7">
        <v>3</v>
      </c>
      <c r="E83" s="7">
        <v>18000</v>
      </c>
      <c r="F83" s="7" t="s">
        <v>3</v>
      </c>
      <c r="G83" s="7" t="s">
        <v>110</v>
      </c>
      <c r="H83" s="7" t="s">
        <v>4</v>
      </c>
      <c r="I83" s="7" t="s">
        <v>37</v>
      </c>
      <c r="J83" s="7" t="s">
        <v>109</v>
      </c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s="2" customFormat="1" ht="42">
      <c r="A84" s="14"/>
      <c r="B84" s="10" t="s">
        <v>40</v>
      </c>
      <c r="C84" s="10" t="s">
        <v>360</v>
      </c>
      <c r="D84" s="7">
        <v>10</v>
      </c>
      <c r="E84" s="7">
        <v>17000</v>
      </c>
      <c r="F84" s="7" t="s">
        <v>7</v>
      </c>
      <c r="G84" s="7"/>
      <c r="H84" s="7" t="s">
        <v>4</v>
      </c>
      <c r="I84" s="7" t="s">
        <v>37</v>
      </c>
      <c r="J84" s="7" t="s">
        <v>124</v>
      </c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s="2" customFormat="1" ht="189">
      <c r="A85" s="14"/>
      <c r="B85" s="10" t="s">
        <v>62</v>
      </c>
      <c r="C85" s="10" t="s">
        <v>33</v>
      </c>
      <c r="D85" s="7">
        <v>2</v>
      </c>
      <c r="E85" s="7">
        <v>35000</v>
      </c>
      <c r="F85" s="7" t="s">
        <v>3</v>
      </c>
      <c r="G85" s="7" t="s">
        <v>264</v>
      </c>
      <c r="H85" s="7" t="s">
        <v>39</v>
      </c>
      <c r="I85" s="7" t="s">
        <v>37</v>
      </c>
      <c r="J85" s="7" t="s">
        <v>265</v>
      </c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s="2" customFormat="1" ht="147">
      <c r="A86" s="14"/>
      <c r="B86" s="10" t="s">
        <v>17</v>
      </c>
      <c r="C86" s="10" t="s">
        <v>361</v>
      </c>
      <c r="D86" s="7">
        <v>1</v>
      </c>
      <c r="E86" s="7">
        <v>55000</v>
      </c>
      <c r="F86" s="7" t="s">
        <v>3</v>
      </c>
      <c r="G86" s="7" t="s">
        <v>266</v>
      </c>
      <c r="H86" s="7" t="s">
        <v>39</v>
      </c>
      <c r="I86" s="7"/>
      <c r="J86" s="7" t="s">
        <v>267</v>
      </c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s="2" customFormat="1" ht="42">
      <c r="A87" s="14"/>
      <c r="B87" s="10" t="s">
        <v>44</v>
      </c>
      <c r="C87" s="10" t="s">
        <v>360</v>
      </c>
      <c r="D87" s="7">
        <v>5</v>
      </c>
      <c r="E87" s="7">
        <v>17000</v>
      </c>
      <c r="F87" s="7" t="s">
        <v>7</v>
      </c>
      <c r="G87" s="7" t="s">
        <v>99</v>
      </c>
      <c r="H87" s="7" t="s">
        <v>39</v>
      </c>
      <c r="I87" s="7" t="s">
        <v>37</v>
      </c>
      <c r="J87" s="7" t="s">
        <v>268</v>
      </c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s="2" customFormat="1" ht="105">
      <c r="A88" s="14"/>
      <c r="B88" s="10" t="s">
        <v>51</v>
      </c>
      <c r="C88" s="10" t="s">
        <v>362</v>
      </c>
      <c r="D88" s="7">
        <v>1</v>
      </c>
      <c r="E88" s="7">
        <v>20000</v>
      </c>
      <c r="F88" s="7" t="s">
        <v>7</v>
      </c>
      <c r="G88" s="7" t="s">
        <v>269</v>
      </c>
      <c r="H88" s="7" t="s">
        <v>39</v>
      </c>
      <c r="I88" s="7" t="s">
        <v>37</v>
      </c>
      <c r="J88" s="7" t="s">
        <v>270</v>
      </c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s="2" customFormat="1" ht="105">
      <c r="A89" s="14"/>
      <c r="B89" s="10" t="s">
        <v>271</v>
      </c>
      <c r="C89" s="10" t="s">
        <v>33</v>
      </c>
      <c r="D89" s="7">
        <v>1</v>
      </c>
      <c r="E89" s="7">
        <v>19800</v>
      </c>
      <c r="F89" s="7" t="s">
        <v>3</v>
      </c>
      <c r="G89" s="7" t="s">
        <v>272</v>
      </c>
      <c r="H89" s="7" t="s">
        <v>39</v>
      </c>
      <c r="I89" s="7" t="s">
        <v>37</v>
      </c>
      <c r="J89" s="7" t="s">
        <v>273</v>
      </c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s="2" customFormat="1" ht="60.75" customHeight="1">
      <c r="A90" s="14"/>
      <c r="B90" s="10" t="s">
        <v>81</v>
      </c>
      <c r="C90" s="10" t="s">
        <v>363</v>
      </c>
      <c r="D90" s="7">
        <v>3</v>
      </c>
      <c r="E90" s="7">
        <v>28000</v>
      </c>
      <c r="F90" s="7" t="s">
        <v>3</v>
      </c>
      <c r="G90" s="7" t="s">
        <v>89</v>
      </c>
      <c r="H90" s="7" t="s">
        <v>39</v>
      </c>
      <c r="I90" s="7" t="s">
        <v>37</v>
      </c>
      <c r="J90" s="7" t="s">
        <v>88</v>
      </c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s="2" customFormat="1" ht="105">
      <c r="A91" s="14"/>
      <c r="B91" s="10" t="s">
        <v>25</v>
      </c>
      <c r="C91" s="10" t="s">
        <v>33</v>
      </c>
      <c r="D91" s="7">
        <v>3</v>
      </c>
      <c r="E91" s="7">
        <v>20000</v>
      </c>
      <c r="F91" s="7" t="s">
        <v>3</v>
      </c>
      <c r="G91" s="7" t="s">
        <v>364</v>
      </c>
      <c r="H91" s="7" t="s">
        <v>4</v>
      </c>
      <c r="I91" s="7" t="s">
        <v>37</v>
      </c>
      <c r="J91" s="7" t="s">
        <v>274</v>
      </c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s="2" customFormat="1" ht="42">
      <c r="A92" s="14"/>
      <c r="B92" s="10" t="s">
        <v>23</v>
      </c>
      <c r="C92" s="10" t="s">
        <v>33</v>
      </c>
      <c r="D92" s="7">
        <v>1</v>
      </c>
      <c r="E92" s="7">
        <v>30000</v>
      </c>
      <c r="F92" s="7" t="s">
        <v>3</v>
      </c>
      <c r="G92" s="7" t="s">
        <v>365</v>
      </c>
      <c r="H92" s="7" t="s">
        <v>39</v>
      </c>
      <c r="I92" s="7" t="s">
        <v>37</v>
      </c>
      <c r="J92" s="7" t="s">
        <v>275</v>
      </c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s="2" customFormat="1" ht="42">
      <c r="A93" s="14"/>
      <c r="B93" s="10" t="s">
        <v>23</v>
      </c>
      <c r="C93" s="10" t="s">
        <v>33</v>
      </c>
      <c r="D93" s="7">
        <v>2</v>
      </c>
      <c r="E93" s="7">
        <v>18000</v>
      </c>
      <c r="F93" s="7" t="s">
        <v>7</v>
      </c>
      <c r="G93" s="7" t="s">
        <v>99</v>
      </c>
      <c r="H93" s="7" t="s">
        <v>39</v>
      </c>
      <c r="I93" s="7" t="s">
        <v>37</v>
      </c>
      <c r="J93" s="7" t="s">
        <v>98</v>
      </c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s="2" customFormat="1" ht="42">
      <c r="A94" s="14" t="s">
        <v>311</v>
      </c>
      <c r="B94" s="10" t="s">
        <v>23</v>
      </c>
      <c r="C94" s="10" t="s">
        <v>33</v>
      </c>
      <c r="D94" s="7">
        <v>2</v>
      </c>
      <c r="E94" s="7">
        <v>20000</v>
      </c>
      <c r="F94" s="7" t="s">
        <v>7</v>
      </c>
      <c r="G94" s="7"/>
      <c r="H94" s="7" t="s">
        <v>39</v>
      </c>
      <c r="I94" s="7" t="s">
        <v>37</v>
      </c>
      <c r="J94" s="7" t="s">
        <v>276</v>
      </c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s="2" customFormat="1" ht="231">
      <c r="A95" s="14"/>
      <c r="B95" s="10" t="s">
        <v>277</v>
      </c>
      <c r="C95" s="10" t="s">
        <v>33</v>
      </c>
      <c r="D95" s="7">
        <v>2</v>
      </c>
      <c r="E95" s="7">
        <v>35000</v>
      </c>
      <c r="F95" s="7" t="s">
        <v>3</v>
      </c>
      <c r="G95" s="7" t="s">
        <v>366</v>
      </c>
      <c r="H95" s="7" t="s">
        <v>39</v>
      </c>
      <c r="I95" s="7" t="s">
        <v>37</v>
      </c>
      <c r="J95" s="7" t="s">
        <v>278</v>
      </c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s="2" customFormat="1" ht="263.25" customHeight="1">
      <c r="A96" s="14"/>
      <c r="B96" s="10" t="s">
        <v>91</v>
      </c>
      <c r="C96" s="10" t="s">
        <v>367</v>
      </c>
      <c r="D96" s="7">
        <v>2</v>
      </c>
      <c r="E96" s="7">
        <v>45000</v>
      </c>
      <c r="F96" s="7" t="s">
        <v>7</v>
      </c>
      <c r="G96" s="7" t="s">
        <v>92</v>
      </c>
      <c r="H96" s="7" t="s">
        <v>39</v>
      </c>
      <c r="I96" s="7"/>
      <c r="J96" s="7" t="s">
        <v>90</v>
      </c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s="2" customFormat="1" ht="42">
      <c r="A97" s="14"/>
      <c r="B97" s="10" t="s">
        <v>27</v>
      </c>
      <c r="C97" s="10" t="s">
        <v>33</v>
      </c>
      <c r="D97" s="7">
        <v>1</v>
      </c>
      <c r="E97" s="7">
        <v>22000</v>
      </c>
      <c r="F97" s="7" t="s">
        <v>3</v>
      </c>
      <c r="G97" s="7" t="s">
        <v>108</v>
      </c>
      <c r="H97" s="7" t="s">
        <v>39</v>
      </c>
      <c r="I97" s="7" t="s">
        <v>37</v>
      </c>
      <c r="J97" s="7" t="s">
        <v>112</v>
      </c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s="2" customFormat="1" ht="409.5">
      <c r="A98" s="14"/>
      <c r="B98" s="10" t="s">
        <v>279</v>
      </c>
      <c r="C98" s="10" t="s">
        <v>368</v>
      </c>
      <c r="D98" s="7">
        <v>2</v>
      </c>
      <c r="E98" s="7">
        <v>40000</v>
      </c>
      <c r="F98" s="7" t="s">
        <v>3</v>
      </c>
      <c r="G98" s="7" t="s">
        <v>280</v>
      </c>
      <c r="H98" s="7" t="s">
        <v>39</v>
      </c>
      <c r="I98" s="7"/>
      <c r="J98" s="7" t="s">
        <v>281</v>
      </c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s="2" customFormat="1" ht="63">
      <c r="A99" s="14" t="s">
        <v>311</v>
      </c>
      <c r="B99" s="10" t="s">
        <v>107</v>
      </c>
      <c r="C99" s="10" t="s">
        <v>33</v>
      </c>
      <c r="D99" s="7">
        <v>1</v>
      </c>
      <c r="E99" s="7">
        <v>22000</v>
      </c>
      <c r="F99" s="7" t="s">
        <v>3</v>
      </c>
      <c r="G99" s="7" t="s">
        <v>108</v>
      </c>
      <c r="H99" s="7" t="s">
        <v>39</v>
      </c>
      <c r="I99" s="7" t="s">
        <v>37</v>
      </c>
      <c r="J99" s="7" t="s">
        <v>106</v>
      </c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s="2" customFormat="1" ht="84">
      <c r="A100" s="14"/>
      <c r="B100" s="10" t="s">
        <v>41</v>
      </c>
      <c r="C100" s="10" t="s">
        <v>369</v>
      </c>
      <c r="D100" s="7">
        <v>1</v>
      </c>
      <c r="E100" s="7">
        <v>30000</v>
      </c>
      <c r="F100" s="7" t="s">
        <v>7</v>
      </c>
      <c r="G100" s="7" t="s">
        <v>282</v>
      </c>
      <c r="H100" s="7" t="s">
        <v>39</v>
      </c>
      <c r="I100" s="7" t="s">
        <v>37</v>
      </c>
      <c r="J100" s="7" t="s">
        <v>283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s="2" customFormat="1" ht="210">
      <c r="A101" s="14"/>
      <c r="B101" s="10" t="s">
        <v>41</v>
      </c>
      <c r="C101" s="10" t="s">
        <v>370</v>
      </c>
      <c r="D101" s="7">
        <v>1</v>
      </c>
      <c r="E101" s="7">
        <v>25000</v>
      </c>
      <c r="F101" s="7" t="s">
        <v>7</v>
      </c>
      <c r="G101" s="7" t="s">
        <v>284</v>
      </c>
      <c r="H101" s="7" t="s">
        <v>39</v>
      </c>
      <c r="I101" s="7" t="s">
        <v>37</v>
      </c>
      <c r="J101" s="7" t="s">
        <v>285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s="2" customFormat="1" ht="63">
      <c r="A102" s="14"/>
      <c r="B102" s="10" t="s">
        <v>32</v>
      </c>
      <c r="C102" s="10" t="s">
        <v>286</v>
      </c>
      <c r="D102" s="7">
        <v>2</v>
      </c>
      <c r="E102" s="7">
        <v>25000</v>
      </c>
      <c r="F102" s="7" t="s">
        <v>7</v>
      </c>
      <c r="G102" s="7" t="s">
        <v>287</v>
      </c>
      <c r="H102" s="7" t="s">
        <v>39</v>
      </c>
      <c r="I102" s="7" t="s">
        <v>37</v>
      </c>
      <c r="J102" s="7" t="s">
        <v>288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s="2" customFormat="1" ht="63">
      <c r="A103" s="14"/>
      <c r="B103" s="10" t="s">
        <v>86</v>
      </c>
      <c r="C103" s="10" t="s">
        <v>371</v>
      </c>
      <c r="D103" s="7">
        <v>1</v>
      </c>
      <c r="E103" s="7">
        <v>18000</v>
      </c>
      <c r="F103" s="7" t="s">
        <v>7</v>
      </c>
      <c r="G103" s="7" t="s">
        <v>87</v>
      </c>
      <c r="H103" s="7" t="s">
        <v>39</v>
      </c>
      <c r="I103" s="7" t="s">
        <v>37</v>
      </c>
      <c r="J103" s="7" t="s">
        <v>85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s="2" customFormat="1" ht="105">
      <c r="A104" s="14"/>
      <c r="B104" s="10" t="s">
        <v>9</v>
      </c>
      <c r="C104" s="10" t="s">
        <v>33</v>
      </c>
      <c r="D104" s="7">
        <v>3</v>
      </c>
      <c r="E104" s="7">
        <v>30000</v>
      </c>
      <c r="F104" s="7" t="s">
        <v>3</v>
      </c>
      <c r="G104" s="7" t="s">
        <v>372</v>
      </c>
      <c r="H104" s="7" t="s">
        <v>39</v>
      </c>
      <c r="I104" s="7" t="s">
        <v>37</v>
      </c>
      <c r="J104" s="7" t="s">
        <v>125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 s="2" customFormat="1" ht="84">
      <c r="A105" s="14"/>
      <c r="B105" s="10" t="s">
        <v>52</v>
      </c>
      <c r="C105" s="10" t="s">
        <v>33</v>
      </c>
      <c r="D105" s="7">
        <v>1</v>
      </c>
      <c r="E105" s="7">
        <v>18000</v>
      </c>
      <c r="F105" s="7" t="s">
        <v>3</v>
      </c>
      <c r="G105" s="7" t="s">
        <v>373</v>
      </c>
      <c r="H105" s="7" t="s">
        <v>4</v>
      </c>
      <c r="I105" s="7" t="s">
        <v>37</v>
      </c>
      <c r="J105" s="7" t="s">
        <v>100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s="2" customFormat="1" ht="84">
      <c r="A106" s="14"/>
      <c r="B106" s="10" t="s">
        <v>52</v>
      </c>
      <c r="C106" s="10" t="s">
        <v>33</v>
      </c>
      <c r="D106" s="7">
        <v>4</v>
      </c>
      <c r="E106" s="7">
        <v>18000</v>
      </c>
      <c r="F106" s="7" t="s">
        <v>7</v>
      </c>
      <c r="G106" s="7" t="s">
        <v>99</v>
      </c>
      <c r="H106" s="7" t="s">
        <v>4</v>
      </c>
      <c r="I106" s="7" t="s">
        <v>37</v>
      </c>
      <c r="J106" s="7" t="s">
        <v>122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s="2" customFormat="1" ht="105">
      <c r="A107" s="14"/>
      <c r="B107" s="10" t="s">
        <v>97</v>
      </c>
      <c r="C107" s="10" t="s">
        <v>33</v>
      </c>
      <c r="D107" s="7">
        <v>2</v>
      </c>
      <c r="E107" s="7">
        <v>40000</v>
      </c>
      <c r="F107" s="7" t="s">
        <v>3</v>
      </c>
      <c r="G107" s="7" t="s">
        <v>129</v>
      </c>
      <c r="H107" s="7" t="s">
        <v>39</v>
      </c>
      <c r="I107" s="7" t="s">
        <v>37</v>
      </c>
      <c r="J107" s="7" t="s">
        <v>128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 s="2" customFormat="1" ht="231">
      <c r="A108" s="12" t="s">
        <v>311</v>
      </c>
      <c r="B108" s="10" t="s">
        <v>289</v>
      </c>
      <c r="C108" s="10" t="s">
        <v>33</v>
      </c>
      <c r="D108" s="7">
        <v>5</v>
      </c>
      <c r="E108" s="7">
        <v>40000</v>
      </c>
      <c r="F108" s="7" t="s">
        <v>7</v>
      </c>
      <c r="G108" s="7" t="s">
        <v>374</v>
      </c>
      <c r="H108" s="7" t="s">
        <v>39</v>
      </c>
      <c r="I108" s="7" t="s">
        <v>37</v>
      </c>
      <c r="J108" s="7" t="s">
        <v>290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s="2" customFormat="1" ht="21">
      <c r="A109" s="8" t="s">
        <v>176</v>
      </c>
      <c r="B109" s="9"/>
      <c r="C109" s="9"/>
      <c r="D109" s="6">
        <f>SUM(D66:D108)</f>
        <v>107</v>
      </c>
      <c r="E109" s="6"/>
      <c r="F109" s="6"/>
      <c r="G109" s="6"/>
      <c r="H109" s="6"/>
      <c r="I109" s="6"/>
      <c r="J109" s="6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 s="2" customFormat="1" ht="126">
      <c r="A110" s="16" t="s">
        <v>178</v>
      </c>
      <c r="B110" s="10" t="s">
        <v>159</v>
      </c>
      <c r="C110" s="10"/>
      <c r="D110" s="7">
        <v>3</v>
      </c>
      <c r="E110" s="7">
        <v>35000</v>
      </c>
      <c r="F110" s="7" t="s">
        <v>7</v>
      </c>
      <c r="G110" s="7" t="s">
        <v>375</v>
      </c>
      <c r="H110" s="7" t="s">
        <v>320</v>
      </c>
      <c r="I110" s="7" t="s">
        <v>37</v>
      </c>
      <c r="J110" s="7" t="s">
        <v>160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 s="2" customFormat="1" ht="273">
      <c r="A111" s="16"/>
      <c r="B111" s="10" t="s">
        <v>161</v>
      </c>
      <c r="C111" s="10"/>
      <c r="D111" s="7">
        <v>1</v>
      </c>
      <c r="E111" s="7">
        <v>20000</v>
      </c>
      <c r="F111" s="7" t="s">
        <v>7</v>
      </c>
      <c r="G111" s="7" t="s">
        <v>162</v>
      </c>
      <c r="H111" s="7" t="s">
        <v>320</v>
      </c>
      <c r="I111" s="7" t="s">
        <v>37</v>
      </c>
      <c r="J111" s="7" t="s">
        <v>163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1:20" s="2" customFormat="1" ht="35.25" customHeight="1">
      <c r="A112" s="8" t="s">
        <v>176</v>
      </c>
      <c r="B112" s="9"/>
      <c r="C112" s="9"/>
      <c r="D112" s="6">
        <f>SUM(D110:D111)</f>
        <v>4</v>
      </c>
      <c r="E112" s="6"/>
      <c r="F112" s="6"/>
      <c r="G112" s="6"/>
      <c r="H112" s="6"/>
      <c r="I112" s="6"/>
      <c r="J112" s="6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s="2" customFormat="1" ht="80.25" customHeight="1">
      <c r="A113" s="13" t="s">
        <v>212</v>
      </c>
      <c r="B113" s="10" t="s">
        <v>165</v>
      </c>
      <c r="C113" s="10"/>
      <c r="D113" s="7">
        <v>150</v>
      </c>
      <c r="E113" s="7">
        <v>30000</v>
      </c>
      <c r="F113" s="7" t="s">
        <v>7</v>
      </c>
      <c r="G113" s="7"/>
      <c r="H113" s="7" t="s">
        <v>227</v>
      </c>
      <c r="I113" s="7" t="s">
        <v>37</v>
      </c>
      <c r="J113" s="7" t="s">
        <v>192</v>
      </c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s="2" customFormat="1" ht="42">
      <c r="A114" s="14"/>
      <c r="B114" s="10" t="s">
        <v>157</v>
      </c>
      <c r="C114" s="10"/>
      <c r="D114" s="7">
        <v>150</v>
      </c>
      <c r="E114" s="7">
        <v>30000</v>
      </c>
      <c r="F114" s="7" t="s">
        <v>7</v>
      </c>
      <c r="G114" s="7"/>
      <c r="H114" s="7" t="s">
        <v>227</v>
      </c>
      <c r="I114" s="7" t="s">
        <v>37</v>
      </c>
      <c r="J114" s="7" t="s">
        <v>193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 s="2" customFormat="1" ht="42">
      <c r="A115" s="14"/>
      <c r="B115" s="10" t="s">
        <v>194</v>
      </c>
      <c r="C115" s="10"/>
      <c r="D115" s="7">
        <v>15</v>
      </c>
      <c r="E115" s="7">
        <v>30000</v>
      </c>
      <c r="F115" s="7" t="s">
        <v>7</v>
      </c>
      <c r="G115" s="7"/>
      <c r="H115" s="7" t="s">
        <v>13</v>
      </c>
      <c r="I115" s="7" t="s">
        <v>37</v>
      </c>
      <c r="J115" s="7" t="s">
        <v>195</v>
      </c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1:20" s="2" customFormat="1" ht="60.75" customHeight="1">
      <c r="A116" s="14"/>
      <c r="B116" s="10" t="s">
        <v>78</v>
      </c>
      <c r="C116" s="10"/>
      <c r="D116" s="7">
        <v>15</v>
      </c>
      <c r="E116" s="7">
        <v>30000</v>
      </c>
      <c r="F116" s="7" t="s">
        <v>7</v>
      </c>
      <c r="G116" s="7"/>
      <c r="H116" s="7" t="s">
        <v>13</v>
      </c>
      <c r="I116" s="7" t="s">
        <v>37</v>
      </c>
      <c r="J116" s="7" t="s">
        <v>196</v>
      </c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1:20" s="2" customFormat="1" ht="60.75" customHeight="1">
      <c r="A117" s="14"/>
      <c r="B117" s="10" t="s">
        <v>31</v>
      </c>
      <c r="C117" s="10"/>
      <c r="D117" s="7">
        <v>100</v>
      </c>
      <c r="E117" s="7">
        <v>30000</v>
      </c>
      <c r="F117" s="7" t="s">
        <v>7</v>
      </c>
      <c r="G117" s="7"/>
      <c r="H117" s="7" t="s">
        <v>227</v>
      </c>
      <c r="I117" s="7" t="s">
        <v>37</v>
      </c>
      <c r="J117" s="7" t="s">
        <v>197</v>
      </c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s="2" customFormat="1" ht="60.75" customHeight="1">
      <c r="A118" s="14" t="s">
        <v>212</v>
      </c>
      <c r="B118" s="10" t="s">
        <v>23</v>
      </c>
      <c r="C118" s="10"/>
      <c r="D118" s="7">
        <v>400</v>
      </c>
      <c r="E118" s="7">
        <v>20000</v>
      </c>
      <c r="F118" s="7" t="s">
        <v>7</v>
      </c>
      <c r="G118" s="7"/>
      <c r="H118" s="7" t="s">
        <v>227</v>
      </c>
      <c r="I118" s="7" t="s">
        <v>37</v>
      </c>
      <c r="J118" s="7" t="s">
        <v>198</v>
      </c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s="2" customFormat="1" ht="60.75" customHeight="1">
      <c r="A119" s="14"/>
      <c r="B119" s="10" t="s">
        <v>158</v>
      </c>
      <c r="C119" s="10"/>
      <c r="D119" s="7">
        <v>100</v>
      </c>
      <c r="E119" s="7">
        <v>30000</v>
      </c>
      <c r="F119" s="7" t="s">
        <v>7</v>
      </c>
      <c r="G119" s="7"/>
      <c r="H119" s="7" t="s">
        <v>227</v>
      </c>
      <c r="I119" s="7" t="s">
        <v>37</v>
      </c>
      <c r="J119" s="7" t="s">
        <v>199</v>
      </c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1:20" s="2" customFormat="1" ht="60.75" customHeight="1">
      <c r="A120" s="14"/>
      <c r="B120" s="10" t="s">
        <v>200</v>
      </c>
      <c r="C120" s="10"/>
      <c r="D120" s="7">
        <v>50</v>
      </c>
      <c r="E120" s="7">
        <v>30000</v>
      </c>
      <c r="F120" s="7" t="s">
        <v>7</v>
      </c>
      <c r="G120" s="7"/>
      <c r="H120" s="7" t="s">
        <v>227</v>
      </c>
      <c r="I120" s="7" t="s">
        <v>37</v>
      </c>
      <c r="J120" s="7" t="s">
        <v>201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 s="2" customFormat="1" ht="60.75" customHeight="1">
      <c r="A121" s="15"/>
      <c r="B121" s="10" t="s">
        <v>202</v>
      </c>
      <c r="C121" s="10"/>
      <c r="D121" s="7">
        <v>100</v>
      </c>
      <c r="E121" s="7">
        <v>30000</v>
      </c>
      <c r="F121" s="7" t="s">
        <v>7</v>
      </c>
      <c r="G121" s="7"/>
      <c r="H121" s="7" t="s">
        <v>227</v>
      </c>
      <c r="I121" s="7" t="s">
        <v>37</v>
      </c>
      <c r="J121" s="7" t="s">
        <v>203</v>
      </c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 s="2" customFormat="1" ht="21">
      <c r="A122" s="8" t="s">
        <v>176</v>
      </c>
      <c r="B122" s="9"/>
      <c r="C122" s="9"/>
      <c r="D122" s="6">
        <f>SUM(D113:D121)</f>
        <v>1080</v>
      </c>
      <c r="E122" s="6"/>
      <c r="F122" s="6"/>
      <c r="G122" s="6"/>
      <c r="H122" s="6"/>
      <c r="I122" s="6"/>
      <c r="J122" s="6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 s="2" customFormat="1" ht="84">
      <c r="A123" s="16" t="s">
        <v>213</v>
      </c>
      <c r="B123" s="10" t="s">
        <v>95</v>
      </c>
      <c r="C123" s="10"/>
      <c r="D123" s="7">
        <v>2</v>
      </c>
      <c r="E123" s="7">
        <v>25000</v>
      </c>
      <c r="F123" s="7" t="s">
        <v>3</v>
      </c>
      <c r="G123" s="7"/>
      <c r="H123" s="7" t="s">
        <v>42</v>
      </c>
      <c r="I123" s="7" t="s">
        <v>37</v>
      </c>
      <c r="J123" s="7" t="s">
        <v>204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 s="2" customFormat="1" ht="42">
      <c r="A124" s="16"/>
      <c r="B124" s="10" t="s">
        <v>27</v>
      </c>
      <c r="C124" s="10"/>
      <c r="D124" s="7">
        <v>4</v>
      </c>
      <c r="E124" s="7">
        <v>35000</v>
      </c>
      <c r="F124" s="7" t="s">
        <v>3</v>
      </c>
      <c r="G124" s="7"/>
      <c r="H124" s="7" t="s">
        <v>13</v>
      </c>
      <c r="I124" s="7" t="s">
        <v>37</v>
      </c>
      <c r="J124" s="7" t="s">
        <v>205</v>
      </c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 s="2" customFormat="1" ht="42">
      <c r="A125" s="16"/>
      <c r="B125" s="10" t="s">
        <v>27</v>
      </c>
      <c r="C125" s="10"/>
      <c r="D125" s="7">
        <v>16</v>
      </c>
      <c r="E125" s="7">
        <v>35000</v>
      </c>
      <c r="F125" s="7" t="s">
        <v>3</v>
      </c>
      <c r="G125" s="7"/>
      <c r="H125" s="7" t="s">
        <v>96</v>
      </c>
      <c r="I125" s="7" t="s">
        <v>37</v>
      </c>
      <c r="J125" s="7" t="s">
        <v>206</v>
      </c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1:20" s="2" customFormat="1" ht="84">
      <c r="A126" s="16"/>
      <c r="B126" s="10" t="s">
        <v>52</v>
      </c>
      <c r="C126" s="10"/>
      <c r="D126" s="7">
        <v>44</v>
      </c>
      <c r="E126" s="7">
        <v>35000</v>
      </c>
      <c r="F126" s="7" t="s">
        <v>3</v>
      </c>
      <c r="G126" s="7"/>
      <c r="H126" s="7" t="s">
        <v>42</v>
      </c>
      <c r="I126" s="7" t="s">
        <v>37</v>
      </c>
      <c r="J126" s="7" t="s">
        <v>207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 s="2" customFormat="1" ht="84">
      <c r="A127" s="16"/>
      <c r="B127" s="10" t="s">
        <v>52</v>
      </c>
      <c r="C127" s="10"/>
      <c r="D127" s="7">
        <v>24</v>
      </c>
      <c r="E127" s="7">
        <v>30000</v>
      </c>
      <c r="F127" s="7" t="s">
        <v>3</v>
      </c>
      <c r="G127" s="7"/>
      <c r="H127" s="7" t="s">
        <v>42</v>
      </c>
      <c r="I127" s="7" t="s">
        <v>37</v>
      </c>
      <c r="J127" s="7" t="s">
        <v>208</v>
      </c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s="2" customFormat="1" ht="42">
      <c r="A128" s="16"/>
      <c r="B128" s="10" t="s">
        <v>28</v>
      </c>
      <c r="C128" s="10"/>
      <c r="D128" s="7">
        <v>3</v>
      </c>
      <c r="E128" s="7">
        <v>35000</v>
      </c>
      <c r="F128" s="7" t="s">
        <v>3</v>
      </c>
      <c r="G128" s="7" t="s">
        <v>376</v>
      </c>
      <c r="H128" s="7" t="s">
        <v>13</v>
      </c>
      <c r="I128" s="7" t="s">
        <v>37</v>
      </c>
      <c r="J128" s="7" t="s">
        <v>209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0" s="2" customFormat="1" ht="42">
      <c r="A129" s="16"/>
      <c r="B129" s="10" t="s">
        <v>28</v>
      </c>
      <c r="C129" s="10"/>
      <c r="D129" s="7">
        <v>16</v>
      </c>
      <c r="E129" s="7">
        <v>35000</v>
      </c>
      <c r="F129" s="7" t="s">
        <v>3</v>
      </c>
      <c r="G129" s="7" t="s">
        <v>376</v>
      </c>
      <c r="H129" s="7" t="s">
        <v>96</v>
      </c>
      <c r="I129" s="7" t="s">
        <v>37</v>
      </c>
      <c r="J129" s="7" t="s">
        <v>210</v>
      </c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 s="2" customFormat="1" ht="21">
      <c r="A130" s="8" t="s">
        <v>176</v>
      </c>
      <c r="B130" s="9"/>
      <c r="C130" s="9"/>
      <c r="D130" s="6">
        <f>SUM(D123:D129)</f>
        <v>109</v>
      </c>
      <c r="E130" s="6"/>
      <c r="F130" s="6"/>
      <c r="G130" s="6"/>
      <c r="H130" s="6"/>
      <c r="I130" s="6"/>
      <c r="J130" s="6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 s="2" customFormat="1" ht="63">
      <c r="A131" s="13" t="s">
        <v>460</v>
      </c>
      <c r="B131" s="10" t="s">
        <v>20</v>
      </c>
      <c r="C131" s="10"/>
      <c r="D131" s="7">
        <v>3</v>
      </c>
      <c r="E131" s="7">
        <v>25000</v>
      </c>
      <c r="F131" s="7" t="s">
        <v>7</v>
      </c>
      <c r="G131" s="7" t="s">
        <v>377</v>
      </c>
      <c r="H131" s="7" t="s">
        <v>4</v>
      </c>
      <c r="I131" s="7" t="s">
        <v>378</v>
      </c>
      <c r="J131" s="7" t="s">
        <v>379</v>
      </c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0" s="2" customFormat="1" ht="42">
      <c r="A132" s="14"/>
      <c r="B132" s="10" t="s">
        <v>6</v>
      </c>
      <c r="C132" s="10"/>
      <c r="D132" s="7">
        <v>5</v>
      </c>
      <c r="E132" s="7">
        <v>25000</v>
      </c>
      <c r="F132" s="7" t="s">
        <v>7</v>
      </c>
      <c r="G132" s="7"/>
      <c r="H132" s="7" t="s">
        <v>13</v>
      </c>
      <c r="I132" s="7" t="s">
        <v>378</v>
      </c>
      <c r="J132" s="7" t="s">
        <v>380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 s="2" customFormat="1" ht="63">
      <c r="A133" s="14"/>
      <c r="B133" s="10" t="s">
        <v>79</v>
      </c>
      <c r="C133" s="10" t="s">
        <v>381</v>
      </c>
      <c r="D133" s="7">
        <v>2</v>
      </c>
      <c r="E133" s="7">
        <v>25000</v>
      </c>
      <c r="F133" s="7" t="s">
        <v>7</v>
      </c>
      <c r="G133" s="7" t="s">
        <v>382</v>
      </c>
      <c r="H133" s="7" t="s">
        <v>13</v>
      </c>
      <c r="I133" s="7" t="s">
        <v>383</v>
      </c>
      <c r="J133" s="7" t="s">
        <v>384</v>
      </c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0" s="2" customFormat="1" ht="42">
      <c r="A134" s="14"/>
      <c r="B134" s="10" t="s">
        <v>14</v>
      </c>
      <c r="C134" s="10" t="s">
        <v>33</v>
      </c>
      <c r="D134" s="7">
        <v>1</v>
      </c>
      <c r="E134" s="7">
        <v>35000</v>
      </c>
      <c r="F134" s="7" t="s">
        <v>7</v>
      </c>
      <c r="G134" s="7"/>
      <c r="H134" s="7" t="s">
        <v>13</v>
      </c>
      <c r="I134" s="7" t="s">
        <v>383</v>
      </c>
      <c r="J134" s="7" t="s">
        <v>385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0" s="2" customFormat="1" ht="42">
      <c r="A135" s="14"/>
      <c r="B135" s="10" t="s">
        <v>38</v>
      </c>
      <c r="C135" s="10" t="s">
        <v>33</v>
      </c>
      <c r="D135" s="7">
        <v>5</v>
      </c>
      <c r="E135" s="7">
        <v>30000</v>
      </c>
      <c r="F135" s="7" t="s">
        <v>7</v>
      </c>
      <c r="G135" s="7"/>
      <c r="H135" s="7" t="s">
        <v>13</v>
      </c>
      <c r="I135" s="7" t="s">
        <v>378</v>
      </c>
      <c r="J135" s="7" t="s">
        <v>386</v>
      </c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0" s="2" customFormat="1" ht="42">
      <c r="A136" s="14"/>
      <c r="B136" s="10" t="s">
        <v>219</v>
      </c>
      <c r="C136" s="10" t="s">
        <v>387</v>
      </c>
      <c r="D136" s="7">
        <v>2</v>
      </c>
      <c r="E136" s="7">
        <v>32000</v>
      </c>
      <c r="F136" s="7" t="s">
        <v>7</v>
      </c>
      <c r="G136" s="7"/>
      <c r="H136" s="7" t="s">
        <v>13</v>
      </c>
      <c r="I136" s="7" t="s">
        <v>383</v>
      </c>
      <c r="J136" s="7" t="s">
        <v>388</v>
      </c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 s="2" customFormat="1" ht="42">
      <c r="A137" s="14" t="s">
        <v>460</v>
      </c>
      <c r="B137" s="10" t="s">
        <v>389</v>
      </c>
      <c r="C137" s="10" t="s">
        <v>390</v>
      </c>
      <c r="D137" s="7">
        <v>2</v>
      </c>
      <c r="E137" s="7">
        <v>22000</v>
      </c>
      <c r="F137" s="7" t="s">
        <v>7</v>
      </c>
      <c r="G137" s="7"/>
      <c r="H137" s="7" t="s">
        <v>13</v>
      </c>
      <c r="I137" s="7" t="s">
        <v>383</v>
      </c>
      <c r="J137" s="7" t="s">
        <v>391</v>
      </c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 s="2" customFormat="1" ht="42">
      <c r="A138" s="14"/>
      <c r="B138" s="10" t="s">
        <v>220</v>
      </c>
      <c r="C138" s="10" t="s">
        <v>33</v>
      </c>
      <c r="D138" s="7">
        <v>2</v>
      </c>
      <c r="E138" s="7">
        <v>32000</v>
      </c>
      <c r="F138" s="7" t="s">
        <v>7</v>
      </c>
      <c r="G138" s="7"/>
      <c r="H138" s="7" t="s">
        <v>13</v>
      </c>
      <c r="I138" s="7" t="s">
        <v>383</v>
      </c>
      <c r="J138" s="7" t="s">
        <v>392</v>
      </c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0" s="2" customFormat="1" ht="42">
      <c r="A139" s="14"/>
      <c r="B139" s="10" t="s">
        <v>62</v>
      </c>
      <c r="C139" s="10" t="s">
        <v>393</v>
      </c>
      <c r="D139" s="7">
        <v>2</v>
      </c>
      <c r="E139" s="7">
        <v>32000</v>
      </c>
      <c r="F139" s="7" t="s">
        <v>7</v>
      </c>
      <c r="G139" s="7"/>
      <c r="H139" s="7" t="s">
        <v>13</v>
      </c>
      <c r="I139" s="7" t="s">
        <v>383</v>
      </c>
      <c r="J139" s="7" t="s">
        <v>394</v>
      </c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0" s="2" customFormat="1" ht="42">
      <c r="A140" s="14"/>
      <c r="B140" s="10" t="s">
        <v>44</v>
      </c>
      <c r="C140" s="10"/>
      <c r="D140" s="7">
        <v>8</v>
      </c>
      <c r="E140" s="7">
        <v>19700</v>
      </c>
      <c r="F140" s="7" t="s">
        <v>7</v>
      </c>
      <c r="G140" s="7"/>
      <c r="H140" s="7" t="s">
        <v>13</v>
      </c>
      <c r="I140" s="7" t="s">
        <v>378</v>
      </c>
      <c r="J140" s="7" t="s">
        <v>395</v>
      </c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 s="2" customFormat="1" ht="42">
      <c r="A141" s="14"/>
      <c r="B141" s="10" t="s">
        <v>16</v>
      </c>
      <c r="C141" s="10"/>
      <c r="D141" s="7">
        <v>10</v>
      </c>
      <c r="E141" s="7">
        <v>23000</v>
      </c>
      <c r="F141" s="7" t="s">
        <v>7</v>
      </c>
      <c r="G141" s="7" t="s">
        <v>396</v>
      </c>
      <c r="H141" s="7" t="s">
        <v>13</v>
      </c>
      <c r="I141" s="7" t="s">
        <v>383</v>
      </c>
      <c r="J141" s="7" t="s">
        <v>397</v>
      </c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 s="2" customFormat="1" ht="42">
      <c r="A142" s="14"/>
      <c r="B142" s="10" t="s">
        <v>398</v>
      </c>
      <c r="C142" s="10" t="s">
        <v>399</v>
      </c>
      <c r="D142" s="7">
        <v>2</v>
      </c>
      <c r="E142" s="7">
        <v>32000</v>
      </c>
      <c r="F142" s="7" t="s">
        <v>7</v>
      </c>
      <c r="G142" s="7"/>
      <c r="H142" s="7" t="s">
        <v>13</v>
      </c>
      <c r="I142" s="7" t="s">
        <v>383</v>
      </c>
      <c r="J142" s="7" t="s">
        <v>400</v>
      </c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 s="2" customFormat="1" ht="42">
      <c r="A143" s="14"/>
      <c r="B143" s="10" t="s">
        <v>25</v>
      </c>
      <c r="C143" s="10" t="s">
        <v>33</v>
      </c>
      <c r="D143" s="7">
        <v>2</v>
      </c>
      <c r="E143" s="7">
        <v>35000</v>
      </c>
      <c r="F143" s="7" t="s">
        <v>7</v>
      </c>
      <c r="G143" s="7"/>
      <c r="H143" s="7" t="s">
        <v>13</v>
      </c>
      <c r="I143" s="7" t="s">
        <v>378</v>
      </c>
      <c r="J143" s="7" t="s">
        <v>401</v>
      </c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s="2" customFormat="1" ht="42">
      <c r="A144" s="14"/>
      <c r="B144" s="10" t="s">
        <v>25</v>
      </c>
      <c r="C144" s="10" t="s">
        <v>33</v>
      </c>
      <c r="D144" s="7">
        <v>10</v>
      </c>
      <c r="E144" s="7">
        <v>25000</v>
      </c>
      <c r="F144" s="7" t="s">
        <v>7</v>
      </c>
      <c r="G144" s="7"/>
      <c r="H144" s="7" t="s">
        <v>13</v>
      </c>
      <c r="I144" s="7" t="s">
        <v>378</v>
      </c>
      <c r="J144" s="7" t="s">
        <v>402</v>
      </c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s="2" customFormat="1" ht="42">
      <c r="A145" s="14"/>
      <c r="B145" s="10" t="s">
        <v>23</v>
      </c>
      <c r="C145" s="10" t="s">
        <v>403</v>
      </c>
      <c r="D145" s="7">
        <v>2</v>
      </c>
      <c r="E145" s="7">
        <v>24000</v>
      </c>
      <c r="F145" s="7" t="s">
        <v>7</v>
      </c>
      <c r="G145" s="7"/>
      <c r="H145" s="7" t="s">
        <v>13</v>
      </c>
      <c r="I145" s="7" t="s">
        <v>378</v>
      </c>
      <c r="J145" s="7" t="s">
        <v>404</v>
      </c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s="2" customFormat="1" ht="63">
      <c r="A146" s="14"/>
      <c r="B146" s="10" t="s">
        <v>23</v>
      </c>
      <c r="C146" s="10" t="s">
        <v>405</v>
      </c>
      <c r="D146" s="7">
        <v>2</v>
      </c>
      <c r="E146" s="7">
        <v>22000</v>
      </c>
      <c r="F146" s="7" t="s">
        <v>7</v>
      </c>
      <c r="G146" s="7"/>
      <c r="H146" s="7" t="s">
        <v>13</v>
      </c>
      <c r="I146" s="7" t="s">
        <v>378</v>
      </c>
      <c r="J146" s="7" t="s">
        <v>406</v>
      </c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s="2" customFormat="1" ht="42">
      <c r="A147" s="14"/>
      <c r="B147" s="10" t="s">
        <v>27</v>
      </c>
      <c r="C147" s="10" t="s">
        <v>368</v>
      </c>
      <c r="D147" s="7">
        <v>1</v>
      </c>
      <c r="E147" s="7">
        <v>35000</v>
      </c>
      <c r="F147" s="7" t="s">
        <v>7</v>
      </c>
      <c r="G147" s="7"/>
      <c r="H147" s="7" t="s">
        <v>13</v>
      </c>
      <c r="I147" s="7" t="s">
        <v>378</v>
      </c>
      <c r="J147" s="7" t="s">
        <v>407</v>
      </c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s="2" customFormat="1" ht="42">
      <c r="A148" s="14"/>
      <c r="B148" s="10" t="s">
        <v>9</v>
      </c>
      <c r="C148" s="10" t="s">
        <v>408</v>
      </c>
      <c r="D148" s="7">
        <v>2</v>
      </c>
      <c r="E148" s="7">
        <v>32000</v>
      </c>
      <c r="F148" s="7" t="s">
        <v>7</v>
      </c>
      <c r="G148" s="7"/>
      <c r="H148" s="7" t="s">
        <v>13</v>
      </c>
      <c r="I148" s="7" t="s">
        <v>378</v>
      </c>
      <c r="J148" s="7" t="s">
        <v>409</v>
      </c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 s="2" customFormat="1" ht="84">
      <c r="A149" s="14"/>
      <c r="B149" s="10" t="s">
        <v>52</v>
      </c>
      <c r="C149" s="10"/>
      <c r="D149" s="7">
        <v>5</v>
      </c>
      <c r="E149" s="7">
        <v>22000</v>
      </c>
      <c r="F149" s="7" t="s">
        <v>7</v>
      </c>
      <c r="G149" s="7"/>
      <c r="H149" s="7" t="s">
        <v>13</v>
      </c>
      <c r="I149" s="7" t="s">
        <v>383</v>
      </c>
      <c r="J149" s="7" t="s">
        <v>410</v>
      </c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 s="2" customFormat="1" ht="63">
      <c r="A150" s="15"/>
      <c r="B150" s="10" t="s">
        <v>411</v>
      </c>
      <c r="C150" s="10" t="s">
        <v>412</v>
      </c>
      <c r="D150" s="7">
        <v>1</v>
      </c>
      <c r="E150" s="7">
        <v>40000</v>
      </c>
      <c r="F150" s="7" t="s">
        <v>7</v>
      </c>
      <c r="G150" s="7"/>
      <c r="H150" s="7" t="s">
        <v>13</v>
      </c>
      <c r="I150" s="7" t="s">
        <v>383</v>
      </c>
      <c r="J150" s="7" t="s">
        <v>413</v>
      </c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 s="2" customFormat="1" ht="21">
      <c r="A151" s="8" t="s">
        <v>176</v>
      </c>
      <c r="B151" s="9"/>
      <c r="C151" s="9"/>
      <c r="D151" s="6">
        <f>SUM(D131:D150)</f>
        <v>69</v>
      </c>
      <c r="E151" s="6"/>
      <c r="F151" s="6"/>
      <c r="G151" s="6"/>
      <c r="H151" s="6"/>
      <c r="I151" s="6"/>
      <c r="J151" s="6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 s="2" customFormat="1" ht="84">
      <c r="A152" s="11" t="s">
        <v>179</v>
      </c>
      <c r="B152" s="10" t="s">
        <v>23</v>
      </c>
      <c r="C152" s="10"/>
      <c r="D152" s="7">
        <v>15</v>
      </c>
      <c r="E152" s="7">
        <v>18000</v>
      </c>
      <c r="F152" s="7" t="s">
        <v>7</v>
      </c>
      <c r="G152" s="7" t="s">
        <v>228</v>
      </c>
      <c r="H152" s="7" t="s">
        <v>320</v>
      </c>
      <c r="I152" s="7" t="s">
        <v>37</v>
      </c>
      <c r="J152" s="7" t="s">
        <v>164</v>
      </c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 s="2" customFormat="1" ht="21">
      <c r="A153" s="8" t="s">
        <v>176</v>
      </c>
      <c r="B153" s="9"/>
      <c r="C153" s="9"/>
      <c r="D153" s="6">
        <f>SUM(D152)</f>
        <v>15</v>
      </c>
      <c r="E153" s="6"/>
      <c r="F153" s="6"/>
      <c r="G153" s="6"/>
      <c r="H153" s="6"/>
      <c r="I153" s="6"/>
      <c r="J153" s="6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 s="2" customFormat="1" ht="105">
      <c r="A154" s="13" t="s">
        <v>461</v>
      </c>
      <c r="B154" s="10" t="s">
        <v>20</v>
      </c>
      <c r="C154" s="10"/>
      <c r="D154" s="7">
        <v>10</v>
      </c>
      <c r="E154" s="7">
        <v>25000</v>
      </c>
      <c r="F154" s="7" t="s">
        <v>7</v>
      </c>
      <c r="G154" s="7" t="s">
        <v>414</v>
      </c>
      <c r="H154" s="7" t="s">
        <v>415</v>
      </c>
      <c r="I154" s="7" t="s">
        <v>456</v>
      </c>
      <c r="J154" s="7" t="s">
        <v>416</v>
      </c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 s="2" customFormat="1" ht="105">
      <c r="A155" s="14"/>
      <c r="B155" s="10" t="s">
        <v>6</v>
      </c>
      <c r="C155" s="10"/>
      <c r="D155" s="7">
        <v>23</v>
      </c>
      <c r="E155" s="7">
        <v>18000</v>
      </c>
      <c r="F155" s="7" t="s">
        <v>7</v>
      </c>
      <c r="G155" s="7" t="s">
        <v>417</v>
      </c>
      <c r="H155" s="7" t="s">
        <v>415</v>
      </c>
      <c r="I155" s="7" t="s">
        <v>456</v>
      </c>
      <c r="J155" s="7" t="s">
        <v>418</v>
      </c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 s="2" customFormat="1" ht="105">
      <c r="A156" s="14" t="s">
        <v>461</v>
      </c>
      <c r="B156" s="10" t="s">
        <v>55</v>
      </c>
      <c r="C156" s="10" t="s">
        <v>419</v>
      </c>
      <c r="D156" s="7">
        <v>4</v>
      </c>
      <c r="E156" s="7">
        <v>20000</v>
      </c>
      <c r="F156" s="7" t="s">
        <v>7</v>
      </c>
      <c r="G156" s="7" t="s">
        <v>417</v>
      </c>
      <c r="H156" s="7" t="s">
        <v>415</v>
      </c>
      <c r="I156" s="7" t="s">
        <v>456</v>
      </c>
      <c r="J156" s="7" t="s">
        <v>420</v>
      </c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 s="2" customFormat="1" ht="105">
      <c r="A157" s="14"/>
      <c r="B157" s="10" t="s">
        <v>22</v>
      </c>
      <c r="C157" s="10" t="s">
        <v>33</v>
      </c>
      <c r="D157" s="7">
        <v>2</v>
      </c>
      <c r="E157" s="7">
        <v>18000</v>
      </c>
      <c r="F157" s="7" t="s">
        <v>7</v>
      </c>
      <c r="G157" s="7" t="s">
        <v>421</v>
      </c>
      <c r="H157" s="7" t="s">
        <v>415</v>
      </c>
      <c r="I157" s="7" t="s">
        <v>456</v>
      </c>
      <c r="J157" s="7" t="s">
        <v>422</v>
      </c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 s="2" customFormat="1" ht="63">
      <c r="A158" s="14"/>
      <c r="B158" s="10" t="s">
        <v>34</v>
      </c>
      <c r="C158" s="10" t="s">
        <v>423</v>
      </c>
      <c r="D158" s="7">
        <v>1</v>
      </c>
      <c r="E158" s="7">
        <v>60000</v>
      </c>
      <c r="F158" s="7" t="s">
        <v>7</v>
      </c>
      <c r="G158" s="7" t="s">
        <v>424</v>
      </c>
      <c r="H158" s="7" t="s">
        <v>13</v>
      </c>
      <c r="I158" s="7" t="s">
        <v>425</v>
      </c>
      <c r="J158" s="7" t="s">
        <v>426</v>
      </c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s="2" customFormat="1" ht="63">
      <c r="A159" s="14"/>
      <c r="B159" s="10" t="s">
        <v>34</v>
      </c>
      <c r="C159" s="10" t="s">
        <v>427</v>
      </c>
      <c r="D159" s="7">
        <v>1</v>
      </c>
      <c r="E159" s="7">
        <v>60000</v>
      </c>
      <c r="F159" s="7" t="s">
        <v>7</v>
      </c>
      <c r="G159" s="7" t="s">
        <v>428</v>
      </c>
      <c r="H159" s="7" t="s">
        <v>13</v>
      </c>
      <c r="I159" s="7" t="s">
        <v>425</v>
      </c>
      <c r="J159" s="7" t="s">
        <v>429</v>
      </c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 s="2" customFormat="1" ht="63">
      <c r="A160" s="14"/>
      <c r="B160" s="10" t="s">
        <v>36</v>
      </c>
      <c r="C160" s="10" t="s">
        <v>33</v>
      </c>
      <c r="D160" s="7">
        <v>1</v>
      </c>
      <c r="E160" s="7">
        <v>50000</v>
      </c>
      <c r="F160" s="7" t="s">
        <v>7</v>
      </c>
      <c r="G160" s="7" t="s">
        <v>428</v>
      </c>
      <c r="H160" s="7" t="s">
        <v>13</v>
      </c>
      <c r="I160" s="7" t="s">
        <v>425</v>
      </c>
      <c r="J160" s="7" t="s">
        <v>430</v>
      </c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 s="2" customFormat="1" ht="63">
      <c r="A161" s="14"/>
      <c r="B161" s="10" t="s">
        <v>17</v>
      </c>
      <c r="C161" s="10" t="s">
        <v>431</v>
      </c>
      <c r="D161" s="7">
        <v>1</v>
      </c>
      <c r="E161" s="7">
        <v>55000</v>
      </c>
      <c r="F161" s="7" t="s">
        <v>7</v>
      </c>
      <c r="G161" s="7" t="s">
        <v>432</v>
      </c>
      <c r="H161" s="7" t="s">
        <v>13</v>
      </c>
      <c r="I161" s="7" t="s">
        <v>425</v>
      </c>
      <c r="J161" s="7" t="s">
        <v>433</v>
      </c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 s="2" customFormat="1" ht="105">
      <c r="A162" s="14"/>
      <c r="B162" s="10" t="s">
        <v>44</v>
      </c>
      <c r="C162" s="10" t="s">
        <v>434</v>
      </c>
      <c r="D162" s="7">
        <v>13</v>
      </c>
      <c r="E162" s="7">
        <v>18000</v>
      </c>
      <c r="F162" s="7" t="s">
        <v>7</v>
      </c>
      <c r="G162" s="7" t="s">
        <v>421</v>
      </c>
      <c r="H162" s="7" t="s">
        <v>415</v>
      </c>
      <c r="I162" s="7" t="s">
        <v>456</v>
      </c>
      <c r="J162" s="7" t="s">
        <v>435</v>
      </c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 s="2" customFormat="1" ht="105">
      <c r="A163" s="14"/>
      <c r="B163" s="10" t="s">
        <v>16</v>
      </c>
      <c r="C163" s="10"/>
      <c r="D163" s="7">
        <v>33</v>
      </c>
      <c r="E163" s="7">
        <v>25000</v>
      </c>
      <c r="F163" s="7" t="s">
        <v>7</v>
      </c>
      <c r="G163" s="7" t="s">
        <v>414</v>
      </c>
      <c r="H163" s="7" t="s">
        <v>415</v>
      </c>
      <c r="I163" s="7" t="s">
        <v>456</v>
      </c>
      <c r="J163" s="7" t="s">
        <v>436</v>
      </c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 s="2" customFormat="1" ht="105">
      <c r="A164" s="14"/>
      <c r="B164" s="10" t="s">
        <v>25</v>
      </c>
      <c r="C164" s="10"/>
      <c r="D164" s="7">
        <v>10</v>
      </c>
      <c r="E164" s="7">
        <v>30000</v>
      </c>
      <c r="F164" s="7" t="s">
        <v>7</v>
      </c>
      <c r="G164" s="7" t="s">
        <v>414</v>
      </c>
      <c r="H164" s="7" t="s">
        <v>415</v>
      </c>
      <c r="I164" s="7" t="s">
        <v>456</v>
      </c>
      <c r="J164" s="7" t="s">
        <v>437</v>
      </c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 s="2" customFormat="1" ht="105">
      <c r="A165" s="14"/>
      <c r="B165" s="10" t="s">
        <v>23</v>
      </c>
      <c r="C165" s="10" t="s">
        <v>238</v>
      </c>
      <c r="D165" s="7">
        <v>5</v>
      </c>
      <c r="E165" s="7">
        <v>18500</v>
      </c>
      <c r="F165" s="7" t="s">
        <v>7</v>
      </c>
      <c r="G165" s="7" t="s">
        <v>438</v>
      </c>
      <c r="H165" s="7" t="s">
        <v>415</v>
      </c>
      <c r="I165" s="7" t="s">
        <v>456</v>
      </c>
      <c r="J165" s="7" t="s">
        <v>439</v>
      </c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 s="2" customFormat="1" ht="63">
      <c r="A166" s="14"/>
      <c r="B166" s="10" t="s">
        <v>23</v>
      </c>
      <c r="C166" s="10" t="s">
        <v>33</v>
      </c>
      <c r="D166" s="7">
        <v>1</v>
      </c>
      <c r="E166" s="7">
        <v>35000</v>
      </c>
      <c r="F166" s="7" t="s">
        <v>7</v>
      </c>
      <c r="G166" s="7" t="s">
        <v>428</v>
      </c>
      <c r="H166" s="7" t="s">
        <v>13</v>
      </c>
      <c r="I166" s="7" t="s">
        <v>425</v>
      </c>
      <c r="J166" s="7" t="s">
        <v>440</v>
      </c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 s="2" customFormat="1" ht="105">
      <c r="A167" s="14" t="s">
        <v>461</v>
      </c>
      <c r="B167" s="10" t="s">
        <v>41</v>
      </c>
      <c r="C167" s="10" t="s">
        <v>441</v>
      </c>
      <c r="D167" s="7">
        <v>1</v>
      </c>
      <c r="E167" s="7">
        <v>55000</v>
      </c>
      <c r="F167" s="7" t="s">
        <v>7</v>
      </c>
      <c r="G167" s="7" t="s">
        <v>428</v>
      </c>
      <c r="H167" s="7" t="s">
        <v>13</v>
      </c>
      <c r="I167" s="7" t="s">
        <v>425</v>
      </c>
      <c r="J167" s="7" t="s">
        <v>442</v>
      </c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 s="2" customFormat="1" ht="63">
      <c r="A168" s="14"/>
      <c r="B168" s="10" t="s">
        <v>41</v>
      </c>
      <c r="C168" s="10" t="s">
        <v>443</v>
      </c>
      <c r="D168" s="7">
        <v>1</v>
      </c>
      <c r="E168" s="7">
        <v>45000</v>
      </c>
      <c r="F168" s="7" t="s">
        <v>7</v>
      </c>
      <c r="G168" s="7" t="s">
        <v>428</v>
      </c>
      <c r="H168" s="7" t="s">
        <v>13</v>
      </c>
      <c r="I168" s="7" t="s">
        <v>425</v>
      </c>
      <c r="J168" s="7" t="s">
        <v>444</v>
      </c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 s="2" customFormat="1" ht="105">
      <c r="A169" s="14"/>
      <c r="B169" s="10" t="s">
        <v>9</v>
      </c>
      <c r="C169" s="10" t="s">
        <v>445</v>
      </c>
      <c r="D169" s="7">
        <v>2</v>
      </c>
      <c r="E169" s="7">
        <v>40000</v>
      </c>
      <c r="F169" s="7" t="s">
        <v>7</v>
      </c>
      <c r="G169" s="7" t="s">
        <v>446</v>
      </c>
      <c r="H169" s="7" t="s">
        <v>13</v>
      </c>
      <c r="I169" s="7" t="s">
        <v>425</v>
      </c>
      <c r="J169" s="7" t="s">
        <v>447</v>
      </c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s="2" customFormat="1" ht="126">
      <c r="A170" s="14"/>
      <c r="B170" s="10" t="s">
        <v>9</v>
      </c>
      <c r="C170" s="10"/>
      <c r="D170" s="7">
        <v>8</v>
      </c>
      <c r="E170" s="7">
        <v>30000</v>
      </c>
      <c r="F170" s="7" t="s">
        <v>7</v>
      </c>
      <c r="G170" s="7" t="s">
        <v>448</v>
      </c>
      <c r="H170" s="7" t="s">
        <v>415</v>
      </c>
      <c r="I170" s="7" t="s">
        <v>456</v>
      </c>
      <c r="J170" s="7" t="s">
        <v>449</v>
      </c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 s="2" customFormat="1" ht="105">
      <c r="A171" s="14"/>
      <c r="B171" s="10" t="s">
        <v>52</v>
      </c>
      <c r="C171" s="10" t="s">
        <v>450</v>
      </c>
      <c r="D171" s="7">
        <v>14</v>
      </c>
      <c r="E171" s="7">
        <v>18000</v>
      </c>
      <c r="F171" s="7" t="s">
        <v>7</v>
      </c>
      <c r="G171" s="7" t="s">
        <v>417</v>
      </c>
      <c r="H171" s="7" t="s">
        <v>415</v>
      </c>
      <c r="I171" s="7" t="s">
        <v>456</v>
      </c>
      <c r="J171" s="7" t="s">
        <v>451</v>
      </c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 s="2" customFormat="1" ht="63">
      <c r="A172" s="14"/>
      <c r="B172" s="10" t="s">
        <v>80</v>
      </c>
      <c r="C172" s="10" t="s">
        <v>33</v>
      </c>
      <c r="D172" s="7">
        <v>2</v>
      </c>
      <c r="E172" s="7">
        <v>20000</v>
      </c>
      <c r="F172" s="7" t="s">
        <v>7</v>
      </c>
      <c r="G172" s="7" t="s">
        <v>452</v>
      </c>
      <c r="H172" s="7" t="s">
        <v>13</v>
      </c>
      <c r="I172" s="7" t="s">
        <v>425</v>
      </c>
      <c r="J172" s="7" t="s">
        <v>453</v>
      </c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 s="2" customFormat="1" ht="63">
      <c r="A173" s="15"/>
      <c r="B173" s="10" t="s">
        <v>454</v>
      </c>
      <c r="C173" s="10" t="s">
        <v>33</v>
      </c>
      <c r="D173" s="7">
        <v>2</v>
      </c>
      <c r="E173" s="7">
        <v>50000</v>
      </c>
      <c r="F173" s="7" t="s">
        <v>7</v>
      </c>
      <c r="G173" s="7" t="s">
        <v>428</v>
      </c>
      <c r="H173" s="7" t="s">
        <v>13</v>
      </c>
      <c r="I173" s="7" t="s">
        <v>425</v>
      </c>
      <c r="J173" s="7" t="s">
        <v>455</v>
      </c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 s="2" customFormat="1" ht="21">
      <c r="A174" s="8" t="s">
        <v>176</v>
      </c>
      <c r="B174" s="9"/>
      <c r="C174" s="9"/>
      <c r="D174" s="6">
        <f>SUM(D154:D173)</f>
        <v>135</v>
      </c>
      <c r="E174" s="6"/>
      <c r="F174" s="6"/>
      <c r="G174" s="6"/>
      <c r="H174" s="6"/>
      <c r="I174" s="6"/>
      <c r="J174" s="6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0" s="2" customFormat="1" ht="40.5" customHeight="1">
      <c r="A175" s="13" t="s">
        <v>175</v>
      </c>
      <c r="B175" s="10" t="s">
        <v>21</v>
      </c>
      <c r="C175" s="10"/>
      <c r="D175" s="7">
        <v>9</v>
      </c>
      <c r="E175" s="7">
        <v>30000</v>
      </c>
      <c r="F175" s="7" t="s">
        <v>7</v>
      </c>
      <c r="G175" s="7"/>
      <c r="H175" s="7" t="s">
        <v>13</v>
      </c>
      <c r="I175" s="7"/>
      <c r="J175" s="7" t="s">
        <v>291</v>
      </c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 s="2" customFormat="1" ht="42">
      <c r="A176" s="14"/>
      <c r="B176" s="10" t="s">
        <v>21</v>
      </c>
      <c r="C176" s="10"/>
      <c r="D176" s="7">
        <v>10</v>
      </c>
      <c r="E176" s="7">
        <v>30000</v>
      </c>
      <c r="F176" s="7" t="s">
        <v>7</v>
      </c>
      <c r="G176" s="7"/>
      <c r="H176" s="7" t="s">
        <v>13</v>
      </c>
      <c r="I176" s="7"/>
      <c r="J176" s="7" t="s">
        <v>136</v>
      </c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 s="2" customFormat="1" ht="40.5" customHeight="1">
      <c r="A177" s="14"/>
      <c r="B177" s="10" t="s">
        <v>463</v>
      </c>
      <c r="C177" s="10"/>
      <c r="D177" s="7">
        <v>2</v>
      </c>
      <c r="E177" s="7">
        <v>30000</v>
      </c>
      <c r="F177" s="7" t="s">
        <v>7</v>
      </c>
      <c r="G177" s="7"/>
      <c r="H177" s="7" t="s">
        <v>13</v>
      </c>
      <c r="I177" s="7"/>
      <c r="J177" s="7" t="s">
        <v>292</v>
      </c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 s="2" customFormat="1" ht="42">
      <c r="A178" s="14"/>
      <c r="B178" s="10" t="s">
        <v>34</v>
      </c>
      <c r="C178" s="10" t="s">
        <v>295</v>
      </c>
      <c r="D178" s="7">
        <v>1</v>
      </c>
      <c r="E178" s="7">
        <v>33000</v>
      </c>
      <c r="F178" s="7" t="s">
        <v>7</v>
      </c>
      <c r="G178" s="7"/>
      <c r="H178" s="7" t="s">
        <v>13</v>
      </c>
      <c r="I178" s="7"/>
      <c r="J178" s="7" t="s">
        <v>296</v>
      </c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s="2" customFormat="1" ht="42">
      <c r="A179" s="14"/>
      <c r="B179" s="10" t="s">
        <v>34</v>
      </c>
      <c r="C179" s="10" t="s">
        <v>293</v>
      </c>
      <c r="D179" s="7">
        <v>1</v>
      </c>
      <c r="E179" s="7">
        <v>40000</v>
      </c>
      <c r="F179" s="7" t="s">
        <v>7</v>
      </c>
      <c r="G179" s="7"/>
      <c r="H179" s="7" t="s">
        <v>13</v>
      </c>
      <c r="I179" s="7"/>
      <c r="J179" s="7" t="s">
        <v>294</v>
      </c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 s="2" customFormat="1" ht="42">
      <c r="A180" s="14"/>
      <c r="B180" s="10" t="s">
        <v>34</v>
      </c>
      <c r="C180" s="10" t="s">
        <v>297</v>
      </c>
      <c r="D180" s="7">
        <v>1</v>
      </c>
      <c r="E180" s="7">
        <v>45000</v>
      </c>
      <c r="F180" s="7" t="s">
        <v>7</v>
      </c>
      <c r="G180" s="7"/>
      <c r="H180" s="7" t="s">
        <v>13</v>
      </c>
      <c r="I180" s="7"/>
      <c r="J180" s="7" t="s">
        <v>70</v>
      </c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 s="2" customFormat="1" ht="42">
      <c r="A181" s="14"/>
      <c r="B181" s="10" t="s">
        <v>34</v>
      </c>
      <c r="C181" s="10" t="s">
        <v>298</v>
      </c>
      <c r="D181" s="7">
        <v>2</v>
      </c>
      <c r="E181" s="7">
        <v>50000</v>
      </c>
      <c r="F181" s="7" t="s">
        <v>7</v>
      </c>
      <c r="G181" s="7"/>
      <c r="H181" s="7" t="s">
        <v>13</v>
      </c>
      <c r="I181" s="7"/>
      <c r="J181" s="7" t="s">
        <v>118</v>
      </c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 s="2" customFormat="1" ht="42">
      <c r="A182" s="14"/>
      <c r="B182" s="10" t="s">
        <v>34</v>
      </c>
      <c r="C182" s="10" t="s">
        <v>299</v>
      </c>
      <c r="D182" s="7">
        <v>1</v>
      </c>
      <c r="E182" s="7">
        <v>35000</v>
      </c>
      <c r="F182" s="7" t="s">
        <v>7</v>
      </c>
      <c r="G182" s="7"/>
      <c r="H182" s="7" t="s">
        <v>4</v>
      </c>
      <c r="I182" s="7"/>
      <c r="J182" s="7" t="s">
        <v>121</v>
      </c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 s="2" customFormat="1" ht="42">
      <c r="A183" s="14"/>
      <c r="B183" s="10" t="s">
        <v>62</v>
      </c>
      <c r="C183" s="10" t="s">
        <v>300</v>
      </c>
      <c r="D183" s="7">
        <v>3</v>
      </c>
      <c r="E183" s="7">
        <v>35000</v>
      </c>
      <c r="F183" s="7" t="s">
        <v>7</v>
      </c>
      <c r="G183" s="7"/>
      <c r="H183" s="7" t="s">
        <v>13</v>
      </c>
      <c r="I183" s="7"/>
      <c r="J183" s="7" t="s">
        <v>61</v>
      </c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 s="2" customFormat="1" ht="40.5" customHeight="1">
      <c r="A184" s="19" t="s">
        <v>175</v>
      </c>
      <c r="B184" s="10" t="s">
        <v>62</v>
      </c>
      <c r="C184" s="10" t="s">
        <v>301</v>
      </c>
      <c r="D184" s="7">
        <v>1</v>
      </c>
      <c r="E184" s="7">
        <v>35000</v>
      </c>
      <c r="F184" s="7" t="s">
        <v>7</v>
      </c>
      <c r="G184" s="7"/>
      <c r="H184" s="7" t="s">
        <v>13</v>
      </c>
      <c r="I184" s="7"/>
      <c r="J184" s="7" t="s">
        <v>63</v>
      </c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s="2" customFormat="1" ht="42">
      <c r="A185" s="19"/>
      <c r="B185" s="10" t="s">
        <v>62</v>
      </c>
      <c r="C185" s="10" t="s">
        <v>302</v>
      </c>
      <c r="D185" s="7">
        <v>1</v>
      </c>
      <c r="E185" s="7">
        <v>35000</v>
      </c>
      <c r="F185" s="7" t="s">
        <v>7</v>
      </c>
      <c r="G185" s="7"/>
      <c r="H185" s="7" t="s">
        <v>13</v>
      </c>
      <c r="I185" s="7"/>
      <c r="J185" s="7" t="s">
        <v>68</v>
      </c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 s="2" customFormat="1" ht="42">
      <c r="A186" s="19"/>
      <c r="B186" s="10" t="s">
        <v>62</v>
      </c>
      <c r="C186" s="10" t="s">
        <v>303</v>
      </c>
      <c r="D186" s="7">
        <v>1</v>
      </c>
      <c r="E186" s="7">
        <v>47000</v>
      </c>
      <c r="F186" s="7" t="s">
        <v>7</v>
      </c>
      <c r="G186" s="7"/>
      <c r="H186" s="7" t="s">
        <v>13</v>
      </c>
      <c r="I186" s="7"/>
      <c r="J186" s="7" t="s">
        <v>69</v>
      </c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 s="2" customFormat="1" ht="42">
      <c r="A187" s="19"/>
      <c r="B187" s="10" t="s">
        <v>58</v>
      </c>
      <c r="C187" s="10" t="s">
        <v>304</v>
      </c>
      <c r="D187" s="7">
        <v>1</v>
      </c>
      <c r="E187" s="7">
        <v>45000</v>
      </c>
      <c r="F187" s="7" t="s">
        <v>7</v>
      </c>
      <c r="G187" s="7"/>
      <c r="H187" s="7" t="s">
        <v>13</v>
      </c>
      <c r="I187" s="7"/>
      <c r="J187" s="7" t="s">
        <v>57</v>
      </c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 s="2" customFormat="1" ht="63">
      <c r="A188" s="19"/>
      <c r="B188" s="10" t="s">
        <v>103</v>
      </c>
      <c r="C188" s="10" t="s">
        <v>33</v>
      </c>
      <c r="D188" s="7">
        <v>1</v>
      </c>
      <c r="E188" s="7">
        <v>32000</v>
      </c>
      <c r="F188" s="7" t="s">
        <v>7</v>
      </c>
      <c r="G188" s="7"/>
      <c r="H188" s="7" t="s">
        <v>13</v>
      </c>
      <c r="I188" s="7"/>
      <c r="J188" s="7" t="s">
        <v>102</v>
      </c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 s="2" customFormat="1" ht="42">
      <c r="A189" s="19"/>
      <c r="B189" s="10" t="s">
        <v>73</v>
      </c>
      <c r="C189" s="10"/>
      <c r="D189" s="7">
        <v>2</v>
      </c>
      <c r="E189" s="7">
        <v>32000</v>
      </c>
      <c r="F189" s="7" t="s">
        <v>7</v>
      </c>
      <c r="G189" s="7"/>
      <c r="H189" s="7" t="s">
        <v>13</v>
      </c>
      <c r="I189" s="7"/>
      <c r="J189" s="7" t="s">
        <v>72</v>
      </c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 s="2" customFormat="1" ht="42">
      <c r="A190" s="19"/>
      <c r="B190" s="10" t="s">
        <v>65</v>
      </c>
      <c r="C190" s="10"/>
      <c r="D190" s="7">
        <v>1</v>
      </c>
      <c r="E190" s="7">
        <v>32000</v>
      </c>
      <c r="F190" s="7" t="s">
        <v>7</v>
      </c>
      <c r="G190" s="7"/>
      <c r="H190" s="7" t="s">
        <v>13</v>
      </c>
      <c r="I190" s="7"/>
      <c r="J190" s="7" t="s">
        <v>64</v>
      </c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 s="2" customFormat="1" ht="42">
      <c r="A191" s="19"/>
      <c r="B191" s="10" t="s">
        <v>41</v>
      </c>
      <c r="C191" s="10" t="s">
        <v>298</v>
      </c>
      <c r="D191" s="7">
        <v>1</v>
      </c>
      <c r="E191" s="7">
        <v>60000</v>
      </c>
      <c r="F191" s="7" t="s">
        <v>7</v>
      </c>
      <c r="G191" s="7"/>
      <c r="H191" s="7" t="s">
        <v>13</v>
      </c>
      <c r="I191" s="7"/>
      <c r="J191" s="7" t="s">
        <v>101</v>
      </c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s="2" customFormat="1" ht="84">
      <c r="A192" s="19"/>
      <c r="B192" s="10" t="s">
        <v>52</v>
      </c>
      <c r="C192" s="10"/>
      <c r="D192" s="7">
        <v>1</v>
      </c>
      <c r="E192" s="7">
        <v>12000</v>
      </c>
      <c r="F192" s="7" t="s">
        <v>7</v>
      </c>
      <c r="G192" s="7"/>
      <c r="H192" s="7" t="s">
        <v>13</v>
      </c>
      <c r="I192" s="7"/>
      <c r="J192" s="7" t="s">
        <v>120</v>
      </c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 s="2" customFormat="1" ht="63">
      <c r="A193" s="19"/>
      <c r="B193" s="10" t="s">
        <v>94</v>
      </c>
      <c r="C193" s="10"/>
      <c r="D193" s="7">
        <v>9</v>
      </c>
      <c r="E193" s="7">
        <v>30000</v>
      </c>
      <c r="F193" s="7" t="s">
        <v>7</v>
      </c>
      <c r="G193" s="7"/>
      <c r="H193" s="7" t="s">
        <v>4</v>
      </c>
      <c r="I193" s="7"/>
      <c r="J193" s="7" t="s">
        <v>305</v>
      </c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 s="2" customFormat="1" ht="63">
      <c r="A194" s="19"/>
      <c r="B194" s="10" t="s">
        <v>94</v>
      </c>
      <c r="C194" s="10"/>
      <c r="D194" s="7">
        <v>29</v>
      </c>
      <c r="E194" s="7">
        <v>30000</v>
      </c>
      <c r="F194" s="7" t="s">
        <v>7</v>
      </c>
      <c r="G194" s="7"/>
      <c r="H194" s="7" t="s">
        <v>4</v>
      </c>
      <c r="I194" s="7"/>
      <c r="J194" s="7" t="s">
        <v>93</v>
      </c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 s="2" customFormat="1" ht="84">
      <c r="A195" s="19"/>
      <c r="B195" s="10" t="s">
        <v>306</v>
      </c>
      <c r="C195" s="10" t="s">
        <v>307</v>
      </c>
      <c r="D195" s="7">
        <v>1</v>
      </c>
      <c r="E195" s="7">
        <v>30000</v>
      </c>
      <c r="F195" s="7" t="s">
        <v>7</v>
      </c>
      <c r="G195" s="7"/>
      <c r="H195" s="7" t="s">
        <v>35</v>
      </c>
      <c r="I195" s="7"/>
      <c r="J195" s="7" t="s">
        <v>308</v>
      </c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 s="2" customFormat="1" ht="60.75" customHeight="1">
      <c r="A196" s="19"/>
      <c r="B196" s="10" t="s">
        <v>138</v>
      </c>
      <c r="C196" s="10"/>
      <c r="D196" s="7">
        <v>3</v>
      </c>
      <c r="E196" s="7">
        <v>30000</v>
      </c>
      <c r="F196" s="7" t="s">
        <v>7</v>
      </c>
      <c r="G196" s="7"/>
      <c r="H196" s="7" t="s">
        <v>4</v>
      </c>
      <c r="I196" s="7"/>
      <c r="J196" s="7" t="s">
        <v>137</v>
      </c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s="2" customFormat="1" ht="60.75" customHeight="1">
      <c r="A197" s="19"/>
      <c r="B197" s="10" t="s">
        <v>67</v>
      </c>
      <c r="C197" s="10"/>
      <c r="D197" s="7">
        <v>1</v>
      </c>
      <c r="E197" s="7">
        <v>25000</v>
      </c>
      <c r="F197" s="7" t="s">
        <v>7</v>
      </c>
      <c r="G197" s="7"/>
      <c r="H197" s="7" t="s">
        <v>13</v>
      </c>
      <c r="I197" s="7"/>
      <c r="J197" s="7" t="s">
        <v>66</v>
      </c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s="2" customFormat="1" ht="63">
      <c r="A198" s="19"/>
      <c r="B198" s="10" t="s">
        <v>67</v>
      </c>
      <c r="C198" s="10"/>
      <c r="D198" s="7">
        <v>4</v>
      </c>
      <c r="E198" s="7">
        <v>30000</v>
      </c>
      <c r="F198" s="7" t="s">
        <v>7</v>
      </c>
      <c r="G198" s="7"/>
      <c r="H198" s="7" t="s">
        <v>4</v>
      </c>
      <c r="I198" s="7"/>
      <c r="J198" s="7" t="s">
        <v>123</v>
      </c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 s="2" customFormat="1" ht="105">
      <c r="A199" s="19"/>
      <c r="B199" s="10" t="s">
        <v>60</v>
      </c>
      <c r="C199" s="10"/>
      <c r="D199" s="7">
        <v>1</v>
      </c>
      <c r="E199" s="7">
        <v>26000</v>
      </c>
      <c r="F199" s="7" t="s">
        <v>7</v>
      </c>
      <c r="G199" s="7"/>
      <c r="H199" s="7" t="s">
        <v>13</v>
      </c>
      <c r="I199" s="7"/>
      <c r="J199" s="7" t="s">
        <v>59</v>
      </c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 s="2" customFormat="1" ht="105">
      <c r="A200" s="19" t="s">
        <v>175</v>
      </c>
      <c r="B200" s="10" t="s">
        <v>60</v>
      </c>
      <c r="C200" s="10"/>
      <c r="D200" s="7">
        <v>1</v>
      </c>
      <c r="E200" s="7">
        <v>30000</v>
      </c>
      <c r="F200" s="7" t="s">
        <v>7</v>
      </c>
      <c r="G200" s="7"/>
      <c r="H200" s="7" t="s">
        <v>13</v>
      </c>
      <c r="I200" s="7"/>
      <c r="J200" s="7" t="s">
        <v>71</v>
      </c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 s="2" customFormat="1" ht="84">
      <c r="A201" s="20"/>
      <c r="B201" s="10" t="s">
        <v>117</v>
      </c>
      <c r="C201" s="10" t="s">
        <v>309</v>
      </c>
      <c r="D201" s="7">
        <v>1</v>
      </c>
      <c r="E201" s="7">
        <v>30000</v>
      </c>
      <c r="F201" s="7" t="s">
        <v>7</v>
      </c>
      <c r="G201" s="7"/>
      <c r="H201" s="7" t="s">
        <v>13</v>
      </c>
      <c r="I201" s="7"/>
      <c r="J201" s="7" t="s">
        <v>116</v>
      </c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 s="2" customFormat="1" ht="21">
      <c r="A202" s="8" t="s">
        <v>176</v>
      </c>
      <c r="B202" s="9"/>
      <c r="C202" s="9"/>
      <c r="D202" s="6">
        <f>SUM(D175:D201)</f>
        <v>90</v>
      </c>
      <c r="E202" s="6"/>
      <c r="F202" s="6"/>
      <c r="G202" s="6"/>
      <c r="H202" s="6"/>
      <c r="I202" s="6"/>
      <c r="J202" s="6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 s="2" customFormat="1" ht="42">
      <c r="A203" s="13" t="s">
        <v>457</v>
      </c>
      <c r="B203" s="10" t="s">
        <v>6</v>
      </c>
      <c r="C203" s="10" t="s">
        <v>166</v>
      </c>
      <c r="D203" s="7">
        <v>6</v>
      </c>
      <c r="E203" s="7">
        <v>20000</v>
      </c>
      <c r="F203" s="7" t="s">
        <v>7</v>
      </c>
      <c r="G203" s="7"/>
      <c r="H203" s="7" t="s">
        <v>4</v>
      </c>
      <c r="I203" s="7"/>
      <c r="J203" s="7" t="s">
        <v>74</v>
      </c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 s="2" customFormat="1" ht="84">
      <c r="A204" s="14"/>
      <c r="B204" s="10" t="s">
        <v>6</v>
      </c>
      <c r="C204" s="10"/>
      <c r="D204" s="7">
        <v>10</v>
      </c>
      <c r="E204" s="7">
        <v>20000</v>
      </c>
      <c r="F204" s="7" t="s">
        <v>7</v>
      </c>
      <c r="G204" s="7"/>
      <c r="H204" s="7" t="s">
        <v>4</v>
      </c>
      <c r="I204" s="7" t="s">
        <v>134</v>
      </c>
      <c r="J204" s="7" t="s">
        <v>131</v>
      </c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 s="2" customFormat="1" ht="84">
      <c r="A205" s="14"/>
      <c r="B205" s="10" t="s">
        <v>133</v>
      </c>
      <c r="C205" s="10" t="s">
        <v>167</v>
      </c>
      <c r="D205" s="7">
        <v>6</v>
      </c>
      <c r="E205" s="7">
        <v>16000</v>
      </c>
      <c r="F205" s="7" t="s">
        <v>7</v>
      </c>
      <c r="G205" s="7"/>
      <c r="H205" s="7" t="s">
        <v>4</v>
      </c>
      <c r="I205" s="7" t="s">
        <v>134</v>
      </c>
      <c r="J205" s="7" t="s">
        <v>132</v>
      </c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 s="2" customFormat="1" ht="84">
      <c r="A206" s="14"/>
      <c r="B206" s="10" t="s">
        <v>16</v>
      </c>
      <c r="C206" s="10" t="s">
        <v>168</v>
      </c>
      <c r="D206" s="7">
        <v>2</v>
      </c>
      <c r="E206" s="7">
        <v>12000</v>
      </c>
      <c r="F206" s="7" t="s">
        <v>7</v>
      </c>
      <c r="G206" s="7"/>
      <c r="H206" s="7" t="s">
        <v>4</v>
      </c>
      <c r="I206" s="7" t="s">
        <v>134</v>
      </c>
      <c r="J206" s="7" t="s">
        <v>127</v>
      </c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 s="2" customFormat="1" ht="84">
      <c r="A207" s="14"/>
      <c r="B207" s="10" t="s">
        <v>23</v>
      </c>
      <c r="C207" s="10" t="s">
        <v>169</v>
      </c>
      <c r="D207" s="7">
        <v>4</v>
      </c>
      <c r="E207" s="7">
        <v>20000</v>
      </c>
      <c r="F207" s="7" t="s">
        <v>7</v>
      </c>
      <c r="G207" s="7"/>
      <c r="H207" s="7" t="s">
        <v>4</v>
      </c>
      <c r="I207" s="7" t="s">
        <v>134</v>
      </c>
      <c r="J207" s="7" t="s">
        <v>126</v>
      </c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 s="2" customFormat="1" ht="84">
      <c r="A208" s="14"/>
      <c r="B208" s="10" t="s">
        <v>8</v>
      </c>
      <c r="C208" s="10" t="s">
        <v>170</v>
      </c>
      <c r="D208" s="7">
        <v>1</v>
      </c>
      <c r="E208" s="7">
        <v>15200</v>
      </c>
      <c r="F208" s="7" t="s">
        <v>7</v>
      </c>
      <c r="G208" s="7"/>
      <c r="H208" s="7" t="s">
        <v>4</v>
      </c>
      <c r="I208" s="7" t="s">
        <v>134</v>
      </c>
      <c r="J208" s="7" t="s">
        <v>130</v>
      </c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 s="2" customFormat="1" ht="84">
      <c r="A209" s="15"/>
      <c r="B209" s="10" t="s">
        <v>52</v>
      </c>
      <c r="C209" s="10" t="s">
        <v>171</v>
      </c>
      <c r="D209" s="7">
        <v>3</v>
      </c>
      <c r="E209" s="7">
        <v>17600</v>
      </c>
      <c r="F209" s="7" t="s">
        <v>7</v>
      </c>
      <c r="G209" s="7"/>
      <c r="H209" s="7" t="s">
        <v>4</v>
      </c>
      <c r="I209" s="7" t="s">
        <v>134</v>
      </c>
      <c r="J209" s="7" t="s">
        <v>135</v>
      </c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 s="2" customFormat="1" ht="21">
      <c r="A210" s="8" t="s">
        <v>176</v>
      </c>
      <c r="B210" s="10"/>
      <c r="C210" s="10"/>
      <c r="D210" s="6">
        <f>SUM(D203:D209)</f>
        <v>32</v>
      </c>
      <c r="E210" s="7"/>
      <c r="F210" s="7"/>
      <c r="G210" s="7"/>
      <c r="H210" s="7"/>
      <c r="I210" s="7"/>
      <c r="J210" s="7"/>
      <c r="K210" s="4"/>
      <c r="L210" s="4"/>
      <c r="M210" s="4"/>
      <c r="N210" s="4"/>
      <c r="O210" s="4"/>
      <c r="P210" s="4"/>
      <c r="Q210" s="4"/>
      <c r="R210" s="4"/>
      <c r="S210" s="4"/>
      <c r="T210" s="4"/>
    </row>
  </sheetData>
  <sheetProtection/>
  <autoFilter ref="A6:J210"/>
  <mergeCells count="32">
    <mergeCell ref="A167:A173"/>
    <mergeCell ref="A175:A183"/>
    <mergeCell ref="A184:A199"/>
    <mergeCell ref="A200:A201"/>
    <mergeCell ref="A131:A136"/>
    <mergeCell ref="A137:A150"/>
    <mergeCell ref="A154:A155"/>
    <mergeCell ref="A156:A166"/>
    <mergeCell ref="A94:A98"/>
    <mergeCell ref="A99:A107"/>
    <mergeCell ref="A113:A117"/>
    <mergeCell ref="A118:A121"/>
    <mergeCell ref="A17:A19"/>
    <mergeCell ref="A21:A22"/>
    <mergeCell ref="A23:A35"/>
    <mergeCell ref="A110:A111"/>
    <mergeCell ref="A47:A54"/>
    <mergeCell ref="A56:A61"/>
    <mergeCell ref="A66:A70"/>
    <mergeCell ref="A71:A77"/>
    <mergeCell ref="A78:A81"/>
    <mergeCell ref="A82:A93"/>
    <mergeCell ref="A203:A209"/>
    <mergeCell ref="A63:A64"/>
    <mergeCell ref="A123:A129"/>
    <mergeCell ref="A2:J2"/>
    <mergeCell ref="A3:J3"/>
    <mergeCell ref="A4:J4"/>
    <mergeCell ref="A8:A15"/>
    <mergeCell ref="A7:C7"/>
    <mergeCell ref="A42:A45"/>
    <mergeCell ref="A39:A40"/>
  </mergeCells>
  <printOptions/>
  <pageMargins left="0.7874015748031497" right="0.5" top="0.57" bottom="0.3937007874015748" header="0" footer="0"/>
  <pageSetup fitToHeight="0" fitToWidth="1" horizontalDpi="300" verticalDpi="300" orientation="landscape" paperSize="9" scale="54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С. Киреенко</dc:creator>
  <cp:keywords/>
  <dc:description/>
  <cp:lastModifiedBy>boss</cp:lastModifiedBy>
  <cp:lastPrinted>2013-12-17T01:05:46Z</cp:lastPrinted>
  <dcterms:created xsi:type="dcterms:W3CDTF">2013-11-01T14:04:21Z</dcterms:created>
  <dcterms:modified xsi:type="dcterms:W3CDTF">2013-12-17T01:17:50Z</dcterms:modified>
  <cp:category/>
  <cp:version/>
  <cp:contentType/>
  <cp:contentStatus/>
</cp:coreProperties>
</file>